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Заочный этап_ДОО" sheetId="1" r:id="rId1"/>
  </sheets>
  <definedNames>
    <definedName name="_xlnm._FilterDatabase" localSheetId="0" hidden="1">'Заочный этап_ДОО'!$A$5:$AC$34</definedName>
    <definedName name="_xlnm.Print_Titles" localSheetId="0">'Заочный этап_ДОО'!$6:$7</definedName>
    <definedName name="_xlnm.Print_Area" localSheetId="0">'Заочный этап_ДОО'!$A$1:$AC$38</definedName>
  </definedNames>
  <calcPr calcId="145621"/>
</workbook>
</file>

<file path=xl/calcChain.xml><?xml version="1.0" encoding="utf-8"?>
<calcChain xmlns="http://schemas.openxmlformats.org/spreadsheetml/2006/main">
  <c r="O17" i="1" l="1"/>
  <c r="AC17" i="1" s="1"/>
  <c r="V17" i="1"/>
  <c r="AB17" i="1"/>
  <c r="AB15" i="1" l="1"/>
  <c r="V15" i="1"/>
  <c r="O15" i="1"/>
  <c r="AC15" i="1" l="1"/>
  <c r="AB8" i="1"/>
  <c r="V8" i="1"/>
  <c r="O8" i="1"/>
  <c r="AB24" i="1"/>
  <c r="V24" i="1"/>
  <c r="O24" i="1"/>
  <c r="AB10" i="1"/>
  <c r="V10" i="1"/>
  <c r="O10" i="1"/>
  <c r="AB27" i="1"/>
  <c r="V27" i="1"/>
  <c r="O27" i="1"/>
  <c r="AB21" i="1"/>
  <c r="V21" i="1"/>
  <c r="O21" i="1"/>
  <c r="AB23" i="1"/>
  <c r="V23" i="1"/>
  <c r="O23" i="1"/>
  <c r="AB16" i="1"/>
  <c r="V16" i="1"/>
  <c r="O16" i="1"/>
  <c r="AB30" i="1"/>
  <c r="V30" i="1"/>
  <c r="O30" i="1"/>
  <c r="AB20" i="1"/>
  <c r="V20" i="1"/>
  <c r="O20" i="1"/>
  <c r="AB22" i="1"/>
  <c r="V22" i="1"/>
  <c r="O22" i="1"/>
  <c r="AB25" i="1"/>
  <c r="V25" i="1"/>
  <c r="O25" i="1"/>
  <c r="AB31" i="1"/>
  <c r="V31" i="1"/>
  <c r="O31" i="1"/>
  <c r="AB14" i="1"/>
  <c r="V14" i="1"/>
  <c r="O14" i="1"/>
  <c r="AB32" i="1"/>
  <c r="V32" i="1"/>
  <c r="O32" i="1"/>
  <c r="AB19" i="1"/>
  <c r="V19" i="1"/>
  <c r="O19" i="1"/>
  <c r="AB11" i="1"/>
  <c r="V11" i="1"/>
  <c r="O11" i="1"/>
  <c r="AB13" i="1"/>
  <c r="V13" i="1"/>
  <c r="O13" i="1"/>
  <c r="AB9" i="1"/>
  <c r="V9" i="1"/>
  <c r="O9" i="1"/>
  <c r="AB29" i="1"/>
  <c r="V29" i="1"/>
  <c r="O29" i="1"/>
  <c r="AB26" i="1"/>
  <c r="V26" i="1"/>
  <c r="O26" i="1"/>
  <c r="AB12" i="1"/>
  <c r="V12" i="1"/>
  <c r="O12" i="1"/>
  <c r="AB33" i="1"/>
  <c r="V33" i="1"/>
  <c r="O33" i="1"/>
  <c r="AB34" i="1"/>
  <c r="V34" i="1"/>
  <c r="O34" i="1"/>
  <c r="AB28" i="1"/>
  <c r="V28" i="1"/>
  <c r="O28" i="1"/>
  <c r="AB18" i="1"/>
  <c r="V18" i="1"/>
  <c r="O18" i="1"/>
  <c r="AC18" i="1" l="1"/>
  <c r="AC12" i="1"/>
  <c r="AC13" i="1"/>
  <c r="AC14" i="1"/>
  <c r="AC20" i="1"/>
  <c r="AC21" i="1"/>
  <c r="AC8" i="1"/>
  <c r="AC33" i="1"/>
  <c r="AC9" i="1"/>
  <c r="AC32" i="1"/>
  <c r="AC22" i="1"/>
  <c r="AC23" i="1"/>
  <c r="AC24" i="1"/>
  <c r="AC34" i="1"/>
  <c r="AC29" i="1"/>
  <c r="AC19" i="1"/>
  <c r="AC25" i="1"/>
  <c r="AC16" i="1"/>
  <c r="AC10" i="1"/>
  <c r="AC28" i="1"/>
  <c r="AC26" i="1"/>
  <c r="AC11" i="1"/>
  <c r="AC31" i="1"/>
  <c r="AC30" i="1"/>
  <c r="AC27" i="1"/>
</calcChain>
</file>

<file path=xl/sharedStrings.xml><?xml version="1.0" encoding="utf-8"?>
<sst xmlns="http://schemas.openxmlformats.org/spreadsheetml/2006/main" count="118" uniqueCount="97">
  <si>
    <t>ЭКСПЕРТНЫЙ ЛИСТ
по оценке материалов, представленных на заочный этап международного конкурса профессионального мастерства среди молодых педагогических работников «Содружество молодых педагогов»
Номинация  «Педагоги дошкольного образования»</t>
  </si>
  <si>
    <t>Фамилия, имя, отчество эксперта</t>
  </si>
  <si>
    <t xml:space="preserve">Дата </t>
  </si>
  <si>
    <t>Максимальное количество баллов по каждому критерию - 5 баллов:
4-5 - четкая выраженность критерия; 
2-3 - критерий выражен в значительной степени; 
1 - критерий выражен незначительно;
0 - отсутствие критерия</t>
  </si>
  <si>
    <t>№
п/п</t>
  </si>
  <si>
    <t>ФИО 
педагога</t>
  </si>
  <si>
    <t>Должность</t>
  </si>
  <si>
    <t>Портфолио педагога</t>
  </si>
  <si>
    <t>Сумма  баллов по заданию  (max = 50 баллов)</t>
  </si>
  <si>
    <t>Видеофрагмент урока (занятия)</t>
  </si>
  <si>
    <t>Сумма  баллов по заданию  (max = 30 баллов)</t>
  </si>
  <si>
    <t>Сумма  баллов по заданию (max = 25 баллов)</t>
  </si>
  <si>
    <t>Общая сумма баллов  (max = 105 баллов)</t>
  </si>
  <si>
    <t>Методическая и дидактическая целесообразность</t>
  </si>
  <si>
    <t>Полнота представления материалов, иллюстрирующих профессиональные достижения педагога</t>
  </si>
  <si>
    <t>Наличие авторских методических разработок, публикаций</t>
  </si>
  <si>
    <t>Представление информации о распространении педагогического опыта на различных уровнях</t>
  </si>
  <si>
    <t>Представление положительной динамики результативности работы педагога в различных сферах педагогической деятельности</t>
  </si>
  <si>
    <t>Динамика достижений обучающихся (призеры, победители, дипломанты, участники олимпиад, конкурсов, фестивалей)</t>
  </si>
  <si>
    <t>Стилистическое единство и эстетичность оформления портфолио</t>
  </si>
  <si>
    <t>Оригинальность оформления портфолио</t>
  </si>
  <si>
    <t>Соблюдение требований к оформлению портфолио (структура, выдержанность технических требований: размер шрифта, подбор цвета шрифта, фона слайдов, наличие фото, рисунков, диаграмм, графиков, четкость фото, рисунков, уместность анимационных эффектов)</t>
  </si>
  <si>
    <t xml:space="preserve"> Языковая культура</t>
  </si>
  <si>
    <t>Новизна (уровень инновационной ценности материалов в представленных формах, методах, условиях образовательной работы с детьми)</t>
  </si>
  <si>
    <t>Актуальность выбора методов обучения, формы и типа урока/занятия, отражающих современные направления развития образования</t>
  </si>
  <si>
    <t>Взаимодействие педагога с детьми, использование эффективных коммуникаций, организация взаимодействия обучающихся/воспитанников между собой</t>
  </si>
  <si>
    <t>Поддержка мотивации обучающихся/воспитанников  (стимулирование педагогом субъектной позиции ребенка, инициативности, самостоятельности)</t>
  </si>
  <si>
    <t>Технологический компонент в образовательной деятельности (осмысленность, актуальность и адекватность методов обучения, формы и типа занятия, отражающих современные направления развития образования, эффективность использования реализуемой технологии в образовательной практике с детьми)</t>
  </si>
  <si>
    <t>Информативность и презентабельность представленного видеоматериала</t>
  </si>
  <si>
    <t>Наличие ключевой идеи, принципа, определяющего педагогическую философию автора</t>
  </si>
  <si>
    <t>Информативность текста</t>
  </si>
  <si>
    <t>Художественная выразительность текста</t>
  </si>
  <si>
    <t>Связь с личным педагогическим и жизненным опытом</t>
  </si>
  <si>
    <t>Грамотность изложения</t>
  </si>
  <si>
    <t>Подпись эксперта</t>
  </si>
  <si>
    <t>Эссе</t>
  </si>
  <si>
    <t>Каримова Светлана Александровна</t>
  </si>
  <si>
    <t>воспитатель</t>
  </si>
  <si>
    <t>Лукьянова Юлия Александровна</t>
  </si>
  <si>
    <t>Сорокина Екатерина Викторовна</t>
  </si>
  <si>
    <t>Яруллина Юлия Раисовна</t>
  </si>
  <si>
    <t>Шуматиева Ирина Игоревна</t>
  </si>
  <si>
    <t>инструктор по физической культуре</t>
  </si>
  <si>
    <t>музыкальный руководитель</t>
  </si>
  <si>
    <t>Вечкитова Светлана Юрьевна</t>
  </si>
  <si>
    <t xml:space="preserve">Сидорова Аделина Александровна
</t>
  </si>
  <si>
    <t>Султанова Ляйсан Ильшатовна</t>
  </si>
  <si>
    <t>Алиева Нигина Артуровна</t>
  </si>
  <si>
    <t>Едутенко Кристина Дмитриевна</t>
  </si>
  <si>
    <t>Ахмадуллина Альфия Гайсаровна</t>
  </si>
  <si>
    <t>Мазаева Саида Шагабутдиновна</t>
  </si>
  <si>
    <t>Чумина Яна Юрьевна</t>
  </si>
  <si>
    <t>Ибрагимова Алёна Витальевна</t>
  </si>
  <si>
    <t>Хусаинова Диляра Рашитовна</t>
  </si>
  <si>
    <t>Садртдинова Зиля Касимовна</t>
  </si>
  <si>
    <t>Павлова Евгения Игоревна</t>
  </si>
  <si>
    <t>Молчанова Вера Алексеевна</t>
  </si>
  <si>
    <t>Тагирова Балаханум Сиражутдиновна</t>
  </si>
  <si>
    <t>Колесникова Екатерина Сергеевна</t>
  </si>
  <si>
    <t>Попова Юлия Владимировна</t>
  </si>
  <si>
    <t>Охременко Анна Александровна</t>
  </si>
  <si>
    <t>Скобина Светлана Андреевна</t>
  </si>
  <si>
    <t>Антипов Евгений Владимирович</t>
  </si>
  <si>
    <t>Акимова Евгения Павловна</t>
  </si>
  <si>
    <t>педагог - психолог</t>
  </si>
  <si>
    <t>педагог-психолог</t>
  </si>
  <si>
    <t>инструктор ФИЗО</t>
  </si>
  <si>
    <t>Населенный пункт, образовательная организация</t>
  </si>
  <si>
    <t>ХМАО-Югра, г.Нижневартовск,
МАДОУ г.Нижневартовска ДС №90 "Айболит"</t>
  </si>
  <si>
    <t>ХМАО-Югра, г.Нижневартовск,
МАДОУ г.Нижневартовска ДС №4 "Сказка"</t>
  </si>
  <si>
    <t>Республика Башкортостан, г.Нефтекамск
МАДОУ детский сад №44 "Алёнушка" ГО г.Нефтекамск</t>
  </si>
  <si>
    <t>ХМАО-Югра, г.Нижневартовск, МБДОУ ДС № 67 "Умка"</t>
  </si>
  <si>
    <t xml:space="preserve">ХМАО-Югра, г.Нижневартовск, МАДОУ г. Нижневартовска ДС № 68 "Ромашка" </t>
  </si>
  <si>
    <t xml:space="preserve">ХМАО-Югра, г.Нижневартовск,  МБДОУ ДС №47 "Успех" </t>
  </si>
  <si>
    <t>ХМАО-Югра, г.Нижневартовск, МАДОУ г.Нижневартовска ДС № 66 "Забавушка"</t>
  </si>
  <si>
    <t xml:space="preserve">Потешенкова Елена Александровна </t>
  </si>
  <si>
    <t>ХМАО-Югра, г.Нижневартовск, МАДОУ г.Нижневартовска ДС №38 "Домовёнок"</t>
  </si>
  <si>
    <t>ХМАО-Югра, г.Нижневартовск,
МАДОУ г.Нижневартовска ДС № 25 "Семицветик"</t>
  </si>
  <si>
    <t>ХМАО-Югра, г.Нижневартовск,
МАДОУ г.Нижневартовска ДС №62 "Журавушка"</t>
  </si>
  <si>
    <t>ХМАО-Югра, г.Нижневартовск, МАДОУ г.Нижневартовска ДС №29 №"Ёлочка"</t>
  </si>
  <si>
    <t>ХМАО-Югра, г.Нижневартовск, МАДОУ г.Нижневартовска ДС №69 "Светофорчик"</t>
  </si>
  <si>
    <t>ХМАО-Югра, г.Нижневартовск, МАДОУ г.Нижневартовска ДС №71 "Радость"</t>
  </si>
  <si>
    <t>ХМАО-Югра, г.Нижневартовск,
МАДОУ г.Нижневартовска ДС № 37 "Дружная семейка"</t>
  </si>
  <si>
    <t>ХМАО-Югра, г.Нижневартовск, МАДОУ г.Нижневартовска ДС № 83 "Жемчужина"</t>
  </si>
  <si>
    <t>ХМАО-Югра, г.Нижневартовск, МБДОУ ДС №9 "Малахитовая шкатулка"</t>
  </si>
  <si>
    <t>Ивановская область, г.Иваново, МБДОУ №32 "Капитошка"</t>
  </si>
  <si>
    <t xml:space="preserve">ХМАО-Югра, г.Нижневартовск, МБДОУ ДС №8 "Снеговичок" </t>
  </si>
  <si>
    <t>ХМАО-Югра, г.Нижневартовск, МАДОУ г.Нижневартовска ДС №15 "Солнышко"</t>
  </si>
  <si>
    <t>ХМАО-Югра, г.Нижневартовск, МАДОУ г.Нижневартовска детский сад № 40 "Золотая рыбка"</t>
  </si>
  <si>
    <t>ХМАО-Югра, г.Нижневартовск,  МАДОУ г.Нижневартовска ДС № 17 "Ладушки"</t>
  </si>
  <si>
    <t>Красноярский край, г. Красноярск, МБДОУ 132 "ЗАЛЕСЬЕ"</t>
  </si>
  <si>
    <t>ХМАО-Югра, г.Нижневартовск, МАДОУ г.Нижневартовска ДС № 17 "Ладушки"</t>
  </si>
  <si>
    <t>Ивановская область, г.Иваново, МБДОУ № 32 "Капитошка"</t>
  </si>
  <si>
    <t>Липецкая область, г. Липецк, 
ДОУ №91</t>
  </si>
  <si>
    <t>Лощакова Ольга Александровна</t>
  </si>
  <si>
    <t>воспитатель-мотодист изобразительного искусства</t>
  </si>
  <si>
    <t>Молдова, ПМР, г.Рыбница, МДОУ "Рыбницкий детский сад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</si>
</sst>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 readingOrder="1"/>
    </xf>
    <xf numFmtId="0" fontId="7" fillId="2" borderId="8" xfId="0" applyFont="1" applyFill="1" applyBorder="1" applyAlignment="1">
      <alignment horizontal="center" vertical="center" textRotation="90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2" fontId="7" fillId="3" borderId="3" xfId="0" applyNumberFormat="1" applyFont="1" applyFill="1" applyBorder="1" applyAlignment="1">
      <alignment horizontal="center" vertical="center" textRotation="90" wrapText="1" readingOrder="1"/>
    </xf>
    <xf numFmtId="0" fontId="7" fillId="3" borderId="3" xfId="0" applyFont="1" applyFill="1" applyBorder="1" applyAlignment="1">
      <alignment horizontal="center" vertical="center" textRotation="90" wrapText="1" readingOrder="1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zoomScale="90" zoomScaleNormal="9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34" sqref="E34"/>
    </sheetView>
  </sheetViews>
  <sheetFormatPr defaultRowHeight="14.25" x14ac:dyDescent="0.2"/>
  <cols>
    <col min="1" max="1" width="6.140625" style="1" customWidth="1"/>
    <col min="2" max="2" width="21.5703125" style="15" customWidth="1"/>
    <col min="3" max="3" width="18.140625" style="4" customWidth="1"/>
    <col min="4" max="4" width="19.7109375" style="4" customWidth="1"/>
    <col min="5" max="5" width="3.85546875" style="4" customWidth="1"/>
    <col min="6" max="6" width="7" style="4" customWidth="1"/>
    <col min="7" max="7" width="4.7109375" style="4" customWidth="1"/>
    <col min="8" max="8" width="6.5703125" style="4" customWidth="1"/>
    <col min="9" max="10" width="7.140625" style="4" customWidth="1"/>
    <col min="11" max="11" width="5.28515625" style="4" customWidth="1"/>
    <col min="12" max="12" width="3.85546875" style="4" customWidth="1"/>
    <col min="13" max="13" width="13.85546875" style="4" customWidth="1"/>
    <col min="14" max="14" width="3.85546875" style="4" customWidth="1"/>
    <col min="15" max="15" width="6" style="1" customWidth="1"/>
    <col min="16" max="16" width="8.5703125" style="1" customWidth="1"/>
    <col min="17" max="17" width="8.140625" style="1" customWidth="1"/>
    <col min="18" max="18" width="9" style="1" customWidth="1"/>
    <col min="19" max="19" width="8.42578125" style="1" customWidth="1"/>
    <col min="20" max="20" width="15.85546875" style="1" customWidth="1"/>
    <col min="21" max="21" width="6.5703125" style="1" customWidth="1"/>
    <col min="22" max="22" width="5.85546875" style="1" customWidth="1"/>
    <col min="23" max="23" width="6.5703125" style="1" customWidth="1"/>
    <col min="24" max="27" width="5.7109375" style="1" customWidth="1"/>
    <col min="28" max="28" width="6.28515625" style="1" customWidth="1"/>
    <col min="29" max="29" width="5.85546875" style="1" customWidth="1"/>
    <col min="30" max="16384" width="9.140625" style="1"/>
  </cols>
  <sheetData>
    <row r="1" spans="1:29" ht="53.2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3" spans="1:29" ht="29.25" customHeight="1" thickBot="1" x14ac:dyDescent="0.25">
      <c r="A3" s="29" t="s">
        <v>1</v>
      </c>
      <c r="B3" s="29"/>
      <c r="C3" s="24"/>
      <c r="D3" s="3" t="s">
        <v>2</v>
      </c>
      <c r="E3" s="30"/>
      <c r="F3" s="30"/>
      <c r="G3" s="30"/>
    </row>
    <row r="4" spans="1:29" x14ac:dyDescent="0.2">
      <c r="A4" s="5"/>
      <c r="B4" s="5"/>
      <c r="C4" s="6"/>
      <c r="D4" s="7"/>
      <c r="E4" s="8"/>
      <c r="F4" s="8"/>
      <c r="G4" s="8"/>
    </row>
    <row r="5" spans="1:29" ht="81.75" customHeight="1" x14ac:dyDescent="0.2">
      <c r="A5" s="31" t="s">
        <v>3</v>
      </c>
      <c r="B5" s="31"/>
      <c r="C5" s="31"/>
      <c r="D5" s="31"/>
      <c r="E5" s="31"/>
      <c r="F5" s="31"/>
      <c r="G5" s="3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s="5" customFormat="1" ht="24.75" customHeight="1" x14ac:dyDescent="0.25">
      <c r="A6" s="32" t="s">
        <v>4</v>
      </c>
      <c r="B6" s="33" t="s">
        <v>5</v>
      </c>
      <c r="C6" s="32" t="s">
        <v>67</v>
      </c>
      <c r="D6" s="32" t="s">
        <v>6</v>
      </c>
      <c r="E6" s="35" t="s">
        <v>7</v>
      </c>
      <c r="F6" s="36"/>
      <c r="G6" s="36"/>
      <c r="H6" s="36"/>
      <c r="I6" s="36"/>
      <c r="J6" s="36"/>
      <c r="K6" s="36"/>
      <c r="L6" s="36"/>
      <c r="M6" s="36"/>
      <c r="N6" s="37"/>
      <c r="O6" s="38" t="s">
        <v>8</v>
      </c>
      <c r="P6" s="40" t="s">
        <v>9</v>
      </c>
      <c r="Q6" s="41"/>
      <c r="R6" s="41"/>
      <c r="S6" s="41"/>
      <c r="T6" s="41"/>
      <c r="U6" s="42"/>
      <c r="V6" s="38" t="s">
        <v>10</v>
      </c>
      <c r="W6" s="40" t="s">
        <v>35</v>
      </c>
      <c r="X6" s="41"/>
      <c r="Y6" s="41"/>
      <c r="Z6" s="41"/>
      <c r="AA6" s="42"/>
      <c r="AB6" s="38" t="s">
        <v>11</v>
      </c>
      <c r="AC6" s="43" t="s">
        <v>12</v>
      </c>
    </row>
    <row r="7" spans="1:29" s="5" customFormat="1" ht="297" customHeight="1" x14ac:dyDescent="0.25">
      <c r="A7" s="32"/>
      <c r="B7" s="34"/>
      <c r="C7" s="32"/>
      <c r="D7" s="32"/>
      <c r="E7" s="16" t="s">
        <v>13</v>
      </c>
      <c r="F7" s="16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6" t="s">
        <v>19</v>
      </c>
      <c r="L7" s="16" t="s">
        <v>20</v>
      </c>
      <c r="M7" s="16" t="s">
        <v>21</v>
      </c>
      <c r="N7" s="16" t="s">
        <v>22</v>
      </c>
      <c r="O7" s="39"/>
      <c r="P7" s="16" t="s">
        <v>23</v>
      </c>
      <c r="Q7" s="16" t="s">
        <v>24</v>
      </c>
      <c r="R7" s="16" t="s">
        <v>25</v>
      </c>
      <c r="S7" s="16" t="s">
        <v>26</v>
      </c>
      <c r="T7" s="16" t="s">
        <v>27</v>
      </c>
      <c r="U7" s="16" t="s">
        <v>28</v>
      </c>
      <c r="V7" s="39"/>
      <c r="W7" s="16" t="s">
        <v>29</v>
      </c>
      <c r="X7" s="16" t="s">
        <v>30</v>
      </c>
      <c r="Y7" s="16" t="s">
        <v>31</v>
      </c>
      <c r="Z7" s="16" t="s">
        <v>32</v>
      </c>
      <c r="AA7" s="16" t="s">
        <v>33</v>
      </c>
      <c r="AB7" s="39"/>
      <c r="AC7" s="44"/>
    </row>
    <row r="8" spans="1:29" s="4" customFormat="1" ht="38.25" x14ac:dyDescent="0.2">
      <c r="A8" s="9">
        <v>1</v>
      </c>
      <c r="B8" s="14" t="s">
        <v>63</v>
      </c>
      <c r="C8" s="21" t="s">
        <v>93</v>
      </c>
      <c r="D8" s="9" t="s">
        <v>37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12">
        <f>SUM(E8:N8)</f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12">
        <f>SUM(P8:U8)</f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12">
        <f>SUM(W8:AA8)</f>
        <v>0</v>
      </c>
      <c r="AC8" s="13">
        <f>O8+V8+AB8</f>
        <v>0</v>
      </c>
    </row>
    <row r="9" spans="1:29" s="4" customFormat="1" ht="51" x14ac:dyDescent="0.2">
      <c r="A9" s="9">
        <v>2</v>
      </c>
      <c r="B9" s="11" t="s">
        <v>47</v>
      </c>
      <c r="C9" s="11" t="s">
        <v>71</v>
      </c>
      <c r="D9" s="9" t="s">
        <v>37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12">
        <f>SUM(E9:N9)</f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12">
        <f>SUM(P9:U9)</f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12">
        <f>SUM(W9:AA9)</f>
        <v>0</v>
      </c>
      <c r="AC9" s="13">
        <f>O9+V9+AB9</f>
        <v>0</v>
      </c>
    </row>
    <row r="10" spans="1:29" s="4" customFormat="1" ht="76.5" x14ac:dyDescent="0.2">
      <c r="A10" s="9">
        <v>3</v>
      </c>
      <c r="B10" s="14" t="s">
        <v>62</v>
      </c>
      <c r="C10" s="10" t="s">
        <v>91</v>
      </c>
      <c r="D10" s="9" t="s">
        <v>66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12">
        <f>SUM(E10:N10)</f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12">
        <f>SUM(P10:U10)</f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12">
        <f>SUM(W10:AA10)</f>
        <v>0</v>
      </c>
      <c r="AC10" s="13">
        <f>O10+V10+AB10</f>
        <v>0</v>
      </c>
    </row>
    <row r="11" spans="1:29" s="4" customFormat="1" ht="51" x14ac:dyDescent="0.2">
      <c r="A11" s="9">
        <v>4</v>
      </c>
      <c r="B11" s="14" t="s">
        <v>49</v>
      </c>
      <c r="C11" s="11" t="s">
        <v>73</v>
      </c>
      <c r="D11" s="9" t="s">
        <v>37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12">
        <f>SUM(E11:N11)</f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12">
        <f>SUM(P11:U11)</f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12">
        <f>SUM(W11:AA11)</f>
        <v>0</v>
      </c>
      <c r="AC11" s="13">
        <f>O11+V11+AB11</f>
        <v>0</v>
      </c>
    </row>
    <row r="12" spans="1:29" s="4" customFormat="1" ht="76.5" x14ac:dyDescent="0.2">
      <c r="A12" s="9">
        <v>5</v>
      </c>
      <c r="B12" s="20" t="s">
        <v>44</v>
      </c>
      <c r="C12" s="11" t="s">
        <v>78</v>
      </c>
      <c r="D12" s="9" t="s">
        <v>37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12">
        <f>SUM(E12:N12)</f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12">
        <f>SUM(P12:U12)</f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12">
        <f>SUM(W12:AA12)</f>
        <v>0</v>
      </c>
      <c r="AC12" s="13">
        <f>O12+V12+AB12</f>
        <v>0</v>
      </c>
    </row>
    <row r="13" spans="1:29" s="4" customFormat="1" ht="76.5" x14ac:dyDescent="0.2">
      <c r="A13" s="9">
        <v>6</v>
      </c>
      <c r="B13" s="14" t="s">
        <v>48</v>
      </c>
      <c r="C13" s="11" t="s">
        <v>72</v>
      </c>
      <c r="D13" s="9" t="s">
        <v>37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12">
        <f>SUM(E13:N13)</f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12">
        <f>SUM(P13:U13)</f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12">
        <f>SUM(W13:AA13)</f>
        <v>0</v>
      </c>
      <c r="AC13" s="13">
        <f>O13+V13+AB13</f>
        <v>0</v>
      </c>
    </row>
    <row r="14" spans="1:29" s="4" customFormat="1" ht="76.5" x14ac:dyDescent="0.2">
      <c r="A14" s="9">
        <v>7</v>
      </c>
      <c r="B14" s="14" t="s">
        <v>52</v>
      </c>
      <c r="C14" s="10" t="s">
        <v>76</v>
      </c>
      <c r="D14" s="9" t="s">
        <v>65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12">
        <f>SUM(E14:N14)</f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12">
        <f>SUM(P14:U14)</f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12">
        <f>SUM(W14:AA14)</f>
        <v>0</v>
      </c>
      <c r="AC14" s="13">
        <f>O14+V14+AB14</f>
        <v>0</v>
      </c>
    </row>
    <row r="15" spans="1:29" s="4" customFormat="1" ht="76.5" x14ac:dyDescent="0.2">
      <c r="A15" s="9">
        <v>8</v>
      </c>
      <c r="B15" s="19" t="s">
        <v>36</v>
      </c>
      <c r="C15" s="11" t="s">
        <v>77</v>
      </c>
      <c r="D15" s="9" t="s">
        <v>37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12">
        <f>SUM(E15:N15)</f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12">
        <f>SUM(P15:U15)</f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12">
        <f>SUM(W15:AA15)</f>
        <v>0</v>
      </c>
      <c r="AC15" s="13">
        <f>O15+V15+AB15</f>
        <v>0</v>
      </c>
    </row>
    <row r="16" spans="1:29" s="4" customFormat="1" ht="76.5" x14ac:dyDescent="0.2">
      <c r="A16" s="9">
        <v>9</v>
      </c>
      <c r="B16" s="14" t="s">
        <v>58</v>
      </c>
      <c r="C16" s="10" t="s">
        <v>87</v>
      </c>
      <c r="D16" s="9" t="s">
        <v>64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12">
        <f>SUM(E16:N16)</f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12">
        <f>SUM(P16:U16)</f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12">
        <f>SUM(W16:AA16)</f>
        <v>0</v>
      </c>
      <c r="AC16" s="13">
        <f>O16+V16+AB16</f>
        <v>0</v>
      </c>
    </row>
    <row r="17" spans="1:29" s="4" customFormat="1" ht="51" x14ac:dyDescent="0.2">
      <c r="A17" s="9">
        <v>10</v>
      </c>
      <c r="B17" s="14" t="s">
        <v>94</v>
      </c>
      <c r="C17" s="10" t="s">
        <v>96</v>
      </c>
      <c r="D17" s="9" t="s">
        <v>95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12">
        <f>SUM(E17:N17)</f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12">
        <f>SUM(P17:U17)</f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12">
        <f>SUM(W17:AA17)</f>
        <v>0</v>
      </c>
      <c r="AC17" s="13">
        <f>O17+V17+AB17</f>
        <v>0</v>
      </c>
    </row>
    <row r="18" spans="1:29" s="4" customFormat="1" ht="63.75" x14ac:dyDescent="0.2">
      <c r="A18" s="9">
        <v>11</v>
      </c>
      <c r="B18" s="19" t="s">
        <v>38</v>
      </c>
      <c r="C18" s="11" t="s">
        <v>68</v>
      </c>
      <c r="D18" s="9" t="s">
        <v>37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12">
        <f>SUM(E18:N18)</f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12">
        <f>SUM(P18:U18)</f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12">
        <f>SUM(W18:AA18)</f>
        <v>0</v>
      </c>
      <c r="AC18" s="13">
        <f>O18+V18+AB18</f>
        <v>0</v>
      </c>
    </row>
    <row r="19" spans="1:29" s="4" customFormat="1" ht="76.5" x14ac:dyDescent="0.2">
      <c r="A19" s="9">
        <v>12</v>
      </c>
      <c r="B19" s="14" t="s">
        <v>50</v>
      </c>
      <c r="C19" s="10" t="s">
        <v>80</v>
      </c>
      <c r="D19" s="9" t="s">
        <v>37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12">
        <f>SUM(E19:N19)</f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12">
        <f>SUM(P19:U19)</f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12">
        <f>SUM(W19:AA19)</f>
        <v>0</v>
      </c>
      <c r="AC19" s="13">
        <f>O19+V19+AB19</f>
        <v>0</v>
      </c>
    </row>
    <row r="20" spans="1:29" s="4" customFormat="1" ht="51" x14ac:dyDescent="0.2">
      <c r="A20" s="9">
        <v>13</v>
      </c>
      <c r="B20" s="14" t="s">
        <v>56</v>
      </c>
      <c r="C20" s="23" t="s">
        <v>85</v>
      </c>
      <c r="D20" s="9" t="s">
        <v>37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12">
        <f>SUM(E20:N20)</f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12">
        <f>SUM(P20:U20)</f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12">
        <f>SUM(W20:AA20)</f>
        <v>0</v>
      </c>
      <c r="AC20" s="13">
        <f>O20+V20+AB20</f>
        <v>0</v>
      </c>
    </row>
    <row r="21" spans="1:29" s="4" customFormat="1" ht="76.5" x14ac:dyDescent="0.2">
      <c r="A21" s="9">
        <v>14</v>
      </c>
      <c r="B21" s="14" t="s">
        <v>60</v>
      </c>
      <c r="C21" s="10" t="s">
        <v>89</v>
      </c>
      <c r="D21" s="9" t="s">
        <v>65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12">
        <f>SUM(E21:N21)</f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12">
        <f>SUM(P21:U21)</f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12">
        <f>SUM(W21:AA21)</f>
        <v>0</v>
      </c>
      <c r="AC21" s="13">
        <f>O21+V21+AB21</f>
        <v>0</v>
      </c>
    </row>
    <row r="22" spans="1:29" s="4" customFormat="1" ht="51" x14ac:dyDescent="0.2">
      <c r="A22" s="9">
        <v>15</v>
      </c>
      <c r="B22" s="14" t="s">
        <v>55</v>
      </c>
      <c r="C22" s="10" t="s">
        <v>71</v>
      </c>
      <c r="D22" s="9" t="s">
        <v>37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12">
        <f>SUM(E22:N22)</f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12">
        <f>SUM(P22:U22)</f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12">
        <f>SUM(W22:AA22)</f>
        <v>0</v>
      </c>
      <c r="AC22" s="13">
        <f>O22+V22+AB22</f>
        <v>0</v>
      </c>
    </row>
    <row r="23" spans="1:29" s="4" customFormat="1" ht="76.5" x14ac:dyDescent="0.2">
      <c r="A23" s="9">
        <v>16</v>
      </c>
      <c r="B23" s="14" t="s">
        <v>59</v>
      </c>
      <c r="C23" s="10" t="s">
        <v>88</v>
      </c>
      <c r="D23" s="9" t="s">
        <v>37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12">
        <f>SUM(E23:N23)</f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12">
        <f>SUM(P23:U23)</f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12">
        <f>SUM(W23:AA23)</f>
        <v>0</v>
      </c>
      <c r="AC23" s="13">
        <f>O23+V23+AB23</f>
        <v>0</v>
      </c>
    </row>
    <row r="24" spans="1:29" s="4" customFormat="1" ht="51" x14ac:dyDescent="0.2">
      <c r="A24" s="9">
        <v>17</v>
      </c>
      <c r="B24" s="14" t="s">
        <v>75</v>
      </c>
      <c r="C24" s="22" t="s">
        <v>92</v>
      </c>
      <c r="D24" s="9" t="s">
        <v>37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12">
        <f>SUM(E24:N24)</f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12">
        <f>SUM(P24:U24)</f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12">
        <f>SUM(W24:AA24)</f>
        <v>0</v>
      </c>
      <c r="AC24" s="13">
        <f>O24+V24+AB24</f>
        <v>0</v>
      </c>
    </row>
    <row r="25" spans="1:29" s="4" customFormat="1" ht="63.75" x14ac:dyDescent="0.2">
      <c r="A25" s="9">
        <v>18</v>
      </c>
      <c r="B25" s="14" t="s">
        <v>54</v>
      </c>
      <c r="C25" s="10" t="s">
        <v>81</v>
      </c>
      <c r="D25" s="9" t="s">
        <v>37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12">
        <f>SUM(E25:N25)</f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12">
        <f>SUM(P25:U25)</f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12">
        <f>SUM(W25:AA25)</f>
        <v>0</v>
      </c>
      <c r="AC25" s="13">
        <f>O25+V25+AB25</f>
        <v>0</v>
      </c>
    </row>
    <row r="26" spans="1:29" s="4" customFormat="1" ht="76.5" x14ac:dyDescent="0.2">
      <c r="A26" s="9">
        <v>19</v>
      </c>
      <c r="B26" s="10" t="s">
        <v>45</v>
      </c>
      <c r="C26" s="11" t="s">
        <v>79</v>
      </c>
      <c r="D26" s="9" t="s">
        <v>37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12">
        <f>SUM(E26:N26)</f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12">
        <f>SUM(P26:U26)</f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12">
        <f>SUM(W26:AA26)</f>
        <v>0</v>
      </c>
      <c r="AC26" s="13">
        <f>O26+V26+AB26</f>
        <v>0</v>
      </c>
    </row>
    <row r="27" spans="1:29" s="4" customFormat="1" ht="63.75" x14ac:dyDescent="0.2">
      <c r="A27" s="9">
        <v>20</v>
      </c>
      <c r="B27" s="14" t="s">
        <v>61</v>
      </c>
      <c r="C27" s="10" t="s">
        <v>90</v>
      </c>
      <c r="D27" s="9" t="s">
        <v>37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12">
        <f>SUM(E27:N27)</f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12">
        <f>SUM(P27:U27)</f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12">
        <f>SUM(W27:AA27)</f>
        <v>0</v>
      </c>
      <c r="AC27" s="13">
        <f>O27+V27+AB27</f>
        <v>0</v>
      </c>
    </row>
    <row r="28" spans="1:29" s="4" customFormat="1" ht="76.5" x14ac:dyDescent="0.2">
      <c r="A28" s="9">
        <v>21</v>
      </c>
      <c r="B28" s="19" t="s">
        <v>39</v>
      </c>
      <c r="C28" s="11" t="s">
        <v>82</v>
      </c>
      <c r="D28" s="9" t="s">
        <v>42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12">
        <f>SUM(E28:N28)</f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12">
        <f>SUM(P28:U28)</f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12">
        <f>SUM(W28:AA28)</f>
        <v>0</v>
      </c>
      <c r="AC28" s="13">
        <f>O28+V28+AB28</f>
        <v>0</v>
      </c>
    </row>
    <row r="29" spans="1:29" s="4" customFormat="1" ht="76.5" x14ac:dyDescent="0.2">
      <c r="A29" s="9">
        <v>22</v>
      </c>
      <c r="B29" s="20" t="s">
        <v>46</v>
      </c>
      <c r="C29" s="11" t="s">
        <v>83</v>
      </c>
      <c r="D29" s="9" t="s">
        <v>43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12">
        <f>SUM(E29:N29)</f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12">
        <f>SUM(P29:U29)</f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12">
        <f>SUM(W29:AA29)</f>
        <v>0</v>
      </c>
      <c r="AC29" s="13">
        <f>O29+V29+AB29</f>
        <v>0</v>
      </c>
    </row>
    <row r="30" spans="1:29" s="4" customFormat="1" ht="51" x14ac:dyDescent="0.2">
      <c r="A30" s="9">
        <v>23</v>
      </c>
      <c r="B30" s="14" t="s">
        <v>57</v>
      </c>
      <c r="C30" s="10" t="s">
        <v>86</v>
      </c>
      <c r="D30" s="9" t="s">
        <v>37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12">
        <f>SUM(E30:N30)</f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12">
        <f>SUM(P30:U30)</f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12">
        <f>SUM(W30:AA30)</f>
        <v>0</v>
      </c>
      <c r="AC30" s="13">
        <f>O30+V30+AB30</f>
        <v>0</v>
      </c>
    </row>
    <row r="31" spans="1:29" s="4" customFormat="1" ht="63.75" x14ac:dyDescent="0.2">
      <c r="A31" s="9">
        <v>24</v>
      </c>
      <c r="B31" s="14" t="s">
        <v>53</v>
      </c>
      <c r="C31" s="10" t="s">
        <v>84</v>
      </c>
      <c r="D31" s="9" t="s">
        <v>37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12">
        <f>SUM(E31:N31)</f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12">
        <f>SUM(P31:U31)</f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12">
        <f>SUM(W31:AA31)</f>
        <v>0</v>
      </c>
      <c r="AC31" s="13">
        <f>O31+V31+AB31</f>
        <v>0</v>
      </c>
    </row>
    <row r="32" spans="1:29" s="4" customFormat="1" ht="76.5" x14ac:dyDescent="0.2">
      <c r="A32" s="9">
        <v>25</v>
      </c>
      <c r="B32" s="14" t="s">
        <v>51</v>
      </c>
      <c r="C32" s="10" t="s">
        <v>74</v>
      </c>
      <c r="D32" s="9" t="s">
        <v>37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12">
        <f>SUM(E32:N32)</f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12">
        <f>SUM(P32:U32)</f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12">
        <f>SUM(W32:AA32)</f>
        <v>0</v>
      </c>
      <c r="AC32" s="13">
        <f>O32+V32+AB32</f>
        <v>0</v>
      </c>
    </row>
    <row r="33" spans="1:29" s="4" customFormat="1" ht="89.25" x14ac:dyDescent="0.2">
      <c r="A33" s="9">
        <v>26</v>
      </c>
      <c r="B33" s="19" t="s">
        <v>41</v>
      </c>
      <c r="C33" s="11" t="s">
        <v>70</v>
      </c>
      <c r="D33" s="9" t="s">
        <v>37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12">
        <f>SUM(E33:N33)</f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12">
        <f>SUM(P33:U33)</f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12">
        <f>SUM(W33:AA33)</f>
        <v>0</v>
      </c>
      <c r="AC33" s="13">
        <f>O33+V33+AB33</f>
        <v>0</v>
      </c>
    </row>
    <row r="34" spans="1:29" s="4" customFormat="1" ht="63.75" x14ac:dyDescent="0.2">
      <c r="A34" s="9">
        <v>27</v>
      </c>
      <c r="B34" s="19" t="s">
        <v>40</v>
      </c>
      <c r="C34" s="11" t="s">
        <v>69</v>
      </c>
      <c r="D34" s="9" t="s">
        <v>43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12">
        <f>SUM(E34:N34)</f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12">
        <f>SUM(P34:U34)</f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12">
        <f>SUM(W34:AA34)</f>
        <v>0</v>
      </c>
      <c r="AC34" s="13">
        <f>O34+V34+AB34</f>
        <v>0</v>
      </c>
    </row>
    <row r="36" spans="1:29" ht="15" thickBot="1" x14ac:dyDescent="0.25">
      <c r="D36" s="26" t="s">
        <v>34</v>
      </c>
      <c r="E36" s="26"/>
      <c r="F36" s="2"/>
      <c r="G36" s="2"/>
      <c r="H36" s="2"/>
    </row>
  </sheetData>
  <sortState ref="B8:AC33">
    <sortCondition ref="B8:B33"/>
  </sortState>
  <mergeCells count="16">
    <mergeCell ref="D36:E36"/>
    <mergeCell ref="A1:AC1"/>
    <mergeCell ref="A3:B3"/>
    <mergeCell ref="E3:G3"/>
    <mergeCell ref="A5:G5"/>
    <mergeCell ref="A6:A7"/>
    <mergeCell ref="B6:B7"/>
    <mergeCell ref="C6:C7"/>
    <mergeCell ref="D6:D7"/>
    <mergeCell ref="E6:N6"/>
    <mergeCell ref="O6:O7"/>
    <mergeCell ref="P6:U6"/>
    <mergeCell ref="V6:V7"/>
    <mergeCell ref="W6:AA6"/>
    <mergeCell ref="AB6:AB7"/>
    <mergeCell ref="AC6:AC7"/>
  </mergeCells>
  <dataValidations count="1">
    <dataValidation type="list" allowBlank="1" showInputMessage="1" showErrorMessage="1" sqref="E8:N34 P8:U34 W8:AA34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Заочный этап_ДОО</vt:lpstr>
      <vt:lpstr>'Заочный этап_ДОО'!Заголовки_для_печати</vt:lpstr>
      <vt:lpstr>'Заочный этап_ДОО'!Область_печати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Дамировна Шагалеева</dc:creator>
  <cp:lastModifiedBy>Дина Дамировна Шагалеева</cp:lastModifiedBy>
  <cp:lastPrinted>2020-12-02T10:41:42Z</cp:lastPrinted>
  <dcterms:created xsi:type="dcterms:W3CDTF">2020-11-27T09:41:51Z</dcterms:created>
  <dcterms:modified xsi:type="dcterms:W3CDTF">2020-12-07T11:36:50Z</dcterms:modified>
</cp:coreProperties>
</file>