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Нижневарт 2015" sheetId="2" r:id="rId1"/>
    <sheet name="Лист6" sheetId="6" r:id="rId2"/>
    <sheet name="Лист7" sheetId="7" r:id="rId3"/>
    <sheet name="Лист8" sheetId="8" r:id="rId4"/>
    <sheet name="Лист9" sheetId="9" r:id="rId5"/>
    <sheet name="Лист10" sheetId="10" r:id="rId6"/>
    <sheet name="Лист11" sheetId="11" r:id="rId7"/>
    <sheet name="Лист12" sheetId="12" r:id="rId8"/>
    <sheet name="Лист13" sheetId="13" r:id="rId9"/>
    <sheet name="Лист14" sheetId="14" r:id="rId10"/>
    <sheet name="Лист15" sheetId="15" r:id="rId11"/>
    <sheet name="Лист16" sheetId="16" r:id="rId12"/>
    <sheet name="Лист17" sheetId="17" r:id="rId13"/>
    <sheet name="Лист18" sheetId="18" r:id="rId1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2" l="1"/>
  <c r="C44" i="2" s="1"/>
  <c r="D42" i="2"/>
  <c r="D44" i="2" s="1"/>
  <c r="G11" i="2" s="1"/>
  <c r="H11" i="2" s="1"/>
  <c r="F15" i="2"/>
  <c r="E15" i="2"/>
  <c r="D15" i="2"/>
  <c r="C15" i="2"/>
  <c r="D67" i="2"/>
  <c r="G13" i="2" s="1"/>
  <c r="H13" i="2" s="1"/>
  <c r="C67" i="2"/>
  <c r="D33" i="2"/>
  <c r="G10" i="2" s="1"/>
  <c r="H10" i="2" s="1"/>
  <c r="C33" i="2"/>
  <c r="H15" i="2" l="1"/>
  <c r="G15" i="2"/>
</calcChain>
</file>

<file path=xl/sharedStrings.xml><?xml version="1.0" encoding="utf-8"?>
<sst xmlns="http://schemas.openxmlformats.org/spreadsheetml/2006/main" count="331" uniqueCount="175">
  <si>
    <t>№ п/п</t>
  </si>
  <si>
    <t>Переход на новые образовательные стандарты</t>
  </si>
  <si>
    <t>Развитие системы поддержки талантливых детей</t>
  </si>
  <si>
    <t>Изменение школьной инфраструктуры</t>
  </si>
  <si>
    <t>Сохранение и укрепление здоровья школьников</t>
  </si>
  <si>
    <t>Развитие самостоятельности школ</t>
  </si>
  <si>
    <t>Приложение 1</t>
  </si>
  <si>
    <t>к Докладу о реализации Национальной образовательной инициативы</t>
  </si>
  <si>
    <t>Финансирование мероприятий Плана действий по модернизации общего образования на 2011-2015 годы</t>
  </si>
  <si>
    <t xml:space="preserve">Профинансировано в 2013 году </t>
  </si>
  <si>
    <t xml:space="preserve">Профинансировано в 2014 году </t>
  </si>
  <si>
    <t>(тыс. руб.)</t>
  </si>
  <si>
    <t>Бюджет муниципальных образований</t>
  </si>
  <si>
    <t>ВСЕГО</t>
  </si>
  <si>
    <t>I</t>
  </si>
  <si>
    <t>-</t>
  </si>
  <si>
    <t>II</t>
  </si>
  <si>
    <t>III</t>
  </si>
  <si>
    <t>Совершенствование учительского корпуса</t>
  </si>
  <si>
    <t>IV</t>
  </si>
  <si>
    <t>V</t>
  </si>
  <si>
    <t>VI</t>
  </si>
  <si>
    <t>ИТОГО:</t>
  </si>
  <si>
    <t>№п/ п</t>
  </si>
  <si>
    <t>Факт (профинансировано) (тыс. рублей)</t>
  </si>
  <si>
    <t>Всего</t>
  </si>
  <si>
    <t xml:space="preserve">Бюджет муниципальных образований </t>
  </si>
  <si>
    <t>% исполнения</t>
  </si>
  <si>
    <t>Обновление библиотечных фондов</t>
  </si>
  <si>
    <t>Внеурочная занятость</t>
  </si>
  <si>
    <t>Повышение квалификации педагогов для реализации ФГОС</t>
  </si>
  <si>
    <t>Повышение квалификации управленческих кадров для реализации ФГОС</t>
  </si>
  <si>
    <t>Организация и проведение ЕГЭ в 11 кл.</t>
  </si>
  <si>
    <t>Организация и проведение ГИА в новой форме в 9 кл.</t>
  </si>
  <si>
    <t>№п/п</t>
  </si>
  <si>
    <t>Организация участия в конкурсных мероприятиях</t>
  </si>
  <si>
    <t>Организация участия обучающихся во Всероссийской олимпиаде школьников (муниципальный, региональный, заключительный)</t>
  </si>
  <si>
    <t xml:space="preserve">Гранты, стипендии, премии для поддержки талантливых детей </t>
  </si>
  <si>
    <t>Гранты, премии и другие выплаты за качество работы педагогическим работникам</t>
  </si>
  <si>
    <t>Поддержка молодых специалистов</t>
  </si>
  <si>
    <t xml:space="preserve">Социальные выплаты педагогам </t>
  </si>
  <si>
    <t>Процедура аттестации педагогических работников</t>
  </si>
  <si>
    <t>Организация работы стажировочной площадки</t>
  </si>
  <si>
    <t>Проведение, организация и участие в конкурсах профессионального мастерства, повышение престижа и значимости педагогической профессии</t>
  </si>
  <si>
    <t>Проведение педагогических совещаний, конференций, форумов</t>
  </si>
  <si>
    <t>Оснащение общеобразовательных учреждений учебным оборудованием для реализации ФГОС</t>
  </si>
  <si>
    <t>Приобретение школьных автобусов</t>
  </si>
  <si>
    <t>Создание условий, отвечающих современным требованиям к организации образовательного процесса</t>
  </si>
  <si>
    <t>Доступ к образовательным ресурсам сети Интернет</t>
  </si>
  <si>
    <t>Оснащение компьютерным оборудованием и программным обеспечением</t>
  </si>
  <si>
    <t>Капитальный ремонт школьных зданий</t>
  </si>
  <si>
    <t>Организация отдыха и оздоровления детей</t>
  </si>
  <si>
    <t>Организация массовых физкультурно-спортивных  мероприятий</t>
  </si>
  <si>
    <t>Оснащение спортивных залов</t>
  </si>
  <si>
    <t>Организация дистанционного обучения детей-инвалидов</t>
  </si>
  <si>
    <t>Создание комфортной образовательной среды для детей- инвалидов</t>
  </si>
  <si>
    <t xml:space="preserve">Закупка оборудования для школьных столовых </t>
  </si>
  <si>
    <t>Закупка оборудования для медицинских кабинетов</t>
  </si>
  <si>
    <t>Финансирование питания школьников</t>
  </si>
  <si>
    <t>Мероприятия в сфере противодействия немедицинскому потреблению наркотических средств</t>
  </si>
  <si>
    <t>Нормативное финансирование общеобразовательных организаций (общий объем субвенции на реализацию прав граждан на получение общедоступного бесплатного общего образования)</t>
  </si>
  <si>
    <t>Норматив финансирования на содержание обучающегося школы, расположенной в городской местности</t>
  </si>
  <si>
    <t>Норматив финансирования на содержание для образовательных организаций повышенного уровня (гимназий, лицеев, колледжей)</t>
  </si>
  <si>
    <t>Учебные расходы</t>
  </si>
  <si>
    <t>Нормативно-подушевое финансирование общеобразовательных организаций</t>
  </si>
  <si>
    <t>Структура норматива финансирования на 1 обучающегося</t>
  </si>
  <si>
    <r>
      <t>1.</t>
    </r>
    <r>
      <rPr>
        <sz val="12"/>
        <color theme="1"/>
        <rFont val="Times New Roman"/>
        <family val="1"/>
        <charset val="204"/>
      </rPr>
      <t xml:space="preserve"> Общеобразовательные классы по очной форме обучения:</t>
    </r>
  </si>
  <si>
    <r>
      <t>1.1.</t>
    </r>
    <r>
      <rPr>
        <sz val="12"/>
        <color theme="1"/>
        <rFont val="Times New Roman"/>
        <family val="1"/>
        <charset val="204"/>
      </rPr>
      <t xml:space="preserve"> I ступени (1-4 класс)</t>
    </r>
  </si>
  <si>
    <r>
      <t>1.2.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</si>
  <si>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1.3.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</si>
  <si>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 xml:space="preserve">2. </t>
    </r>
    <r>
      <rPr>
        <sz val="12"/>
        <color theme="1"/>
        <rFont val="Times New Roman"/>
        <family val="1"/>
        <charset val="204"/>
      </rPr>
      <t>Общеобразовательные классы по очно-заочной, заочной форме обучения</t>
    </r>
  </si>
  <si>
    <r>
      <t>3.</t>
    </r>
    <r>
      <rPr>
        <sz val="12"/>
        <color theme="1"/>
        <rFont val="Times New Roman"/>
        <family val="1"/>
        <charset val="204"/>
      </rPr>
      <t xml:space="preserve"> Общеобразовательные классы с углубленным изучением отдельных предметов, гимназические, лицейские классы:</t>
    </r>
  </si>
  <si>
    <r>
      <t xml:space="preserve">3.1. </t>
    </r>
    <r>
      <rPr>
        <sz val="12"/>
        <color theme="1"/>
        <rFont val="Times New Roman"/>
        <family val="1"/>
        <charset val="204"/>
      </rPr>
      <t>I ступени (1-4 класс)</t>
    </r>
  </si>
  <si>
    <r>
      <t>3.2.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</si>
  <si>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3.3.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</si>
  <si>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>4.</t>
    </r>
    <r>
      <rPr>
        <sz val="12"/>
        <color theme="1"/>
        <rFont val="Times New Roman"/>
        <family val="1"/>
        <charset val="204"/>
      </rPr>
      <t xml:space="preserve"> Общеобразовательные классы с обучающимися с ограниченными возможностями здоровья:</t>
    </r>
  </si>
  <si>
    <r>
      <t>4.1.</t>
    </r>
    <r>
      <rPr>
        <sz val="12"/>
        <color theme="1"/>
        <rFont val="Times New Roman"/>
        <family val="1"/>
        <charset val="204"/>
      </rPr>
      <t xml:space="preserve"> I ступени (1-4 класс)</t>
    </r>
  </si>
  <si>
    <r>
      <t>4.2.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</si>
  <si>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4.3.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</si>
  <si>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>5.</t>
    </r>
    <r>
      <rPr>
        <sz val="12"/>
        <color theme="1"/>
        <rFont val="Times New Roman"/>
        <family val="1"/>
        <charset val="204"/>
      </rPr>
      <t xml:space="preserve"> Обучение на дому</t>
    </r>
  </si>
  <si>
    <r>
      <t>6.</t>
    </r>
    <r>
      <rPr>
        <sz val="12"/>
        <color theme="1"/>
        <rFont val="Times New Roman"/>
        <family val="1"/>
        <charset val="204"/>
      </rPr>
      <t xml:space="preserve"> Группы дополнительного образования в общеобразовательных учреждениях</t>
    </r>
  </si>
  <si>
    <r>
      <t>7.</t>
    </r>
    <r>
      <rPr>
        <sz val="12"/>
        <color theme="1"/>
        <rFont val="Times New Roman"/>
        <family val="1"/>
        <charset val="204"/>
      </rPr>
      <t xml:space="preserve"> Группы дошкольного образования в общеобразовательных учреждениях</t>
    </r>
  </si>
  <si>
    <r>
      <t>8.</t>
    </r>
    <r>
      <rPr>
        <sz val="12"/>
        <color theme="1"/>
        <rFont val="Times New Roman"/>
        <family val="1"/>
        <charset val="204"/>
      </rPr>
      <t xml:space="preserve"> Интернатные группы в общеобразовательных учреждениях</t>
    </r>
  </si>
  <si>
    <r>
      <t>9.</t>
    </r>
    <r>
      <rPr>
        <sz val="12"/>
        <color theme="1"/>
        <rFont val="Times New Roman"/>
        <family val="1"/>
        <charset val="204"/>
      </rPr>
      <t xml:space="preserve"> Дистанционное обучение в общеобразовательных учреждениях</t>
    </r>
  </si>
  <si>
    <r>
      <t>10.</t>
    </r>
    <r>
      <rPr>
        <sz val="12"/>
        <color theme="1"/>
        <rFont val="Times New Roman"/>
        <family val="1"/>
        <charset val="204"/>
      </rPr>
      <t xml:space="preserve"> Семейное обучение</t>
    </r>
  </si>
  <si>
    <t>Величина норматива финансирования на 1 обучающегося (среднегодовая – на реализацию общеобразовательных программ)</t>
  </si>
  <si>
    <t>с 01.01.2012 по 30.11.2012</t>
  </si>
  <si>
    <t>с 01.12.2012 по 31.12.2012</t>
  </si>
  <si>
    <t>с 01.01.2013 по 31.12.2013</t>
  </si>
  <si>
    <r>
      <t>1.1.</t>
    </r>
    <r>
      <rPr>
        <sz val="12"/>
        <color theme="1"/>
        <rFont val="Times New Roman"/>
        <family val="1"/>
        <charset val="204"/>
      </rPr>
      <t xml:space="preserve"> 83 826</t>
    </r>
  </si>
  <si>
    <r>
      <t>1.1.</t>
    </r>
    <r>
      <rPr>
        <sz val="12"/>
        <color theme="1"/>
        <rFont val="Times New Roman"/>
        <family val="1"/>
        <charset val="204"/>
      </rPr>
      <t xml:space="preserve"> 90 245</t>
    </r>
  </si>
  <si>
    <r>
      <t>1.1.</t>
    </r>
    <r>
      <rPr>
        <sz val="12"/>
        <color theme="1"/>
        <rFont val="Times New Roman"/>
        <family val="1"/>
        <charset val="204"/>
      </rPr>
      <t xml:space="preserve"> 95 209</t>
    </r>
  </si>
  <si>
    <r>
      <t>1.1.</t>
    </r>
    <r>
      <rPr>
        <sz val="12"/>
        <color theme="1"/>
        <rFont val="Times New Roman"/>
        <family val="1"/>
        <charset val="204"/>
      </rPr>
      <t xml:space="preserve"> 100 403</t>
    </r>
  </si>
  <si>
    <r>
      <t>1.2.</t>
    </r>
    <r>
      <rPr>
        <sz val="12"/>
        <color theme="1"/>
        <rFont val="Times New Roman"/>
        <family val="1"/>
        <charset val="204"/>
      </rPr>
      <t xml:space="preserve"> 77 232</t>
    </r>
  </si>
  <si>
    <r>
      <t>1.2.</t>
    </r>
    <r>
      <rPr>
        <sz val="12"/>
        <color theme="1"/>
        <rFont val="Times New Roman"/>
        <family val="1"/>
        <charset val="204"/>
      </rPr>
      <t xml:space="preserve"> 83 027</t>
    </r>
  </si>
  <si>
    <r>
      <t>1.2.</t>
    </r>
    <r>
      <rPr>
        <sz val="12"/>
        <color theme="1"/>
        <rFont val="Times New Roman"/>
        <family val="1"/>
        <charset val="204"/>
      </rPr>
      <t xml:space="preserve"> 87 594</t>
    </r>
  </si>
  <si>
    <r>
      <t>1.2.</t>
    </r>
    <r>
      <rPr>
        <sz val="12"/>
        <color theme="1"/>
        <rFont val="Times New Roman"/>
        <family val="1"/>
        <charset val="204"/>
      </rPr>
      <t xml:space="preserve"> 92 554</t>
    </r>
  </si>
  <si>
    <r>
      <t>1.3.</t>
    </r>
    <r>
      <rPr>
        <sz val="12"/>
        <color theme="1"/>
        <rFont val="Times New Roman"/>
        <family val="1"/>
        <charset val="204"/>
      </rPr>
      <t xml:space="preserve"> 77 431</t>
    </r>
  </si>
  <si>
    <r>
      <t>1.3.</t>
    </r>
    <r>
      <rPr>
        <sz val="12"/>
        <color theme="1"/>
        <rFont val="Times New Roman"/>
        <family val="1"/>
        <charset val="204"/>
      </rPr>
      <t xml:space="preserve"> 83 246</t>
    </r>
  </si>
  <si>
    <r>
      <t>1.3.</t>
    </r>
    <r>
      <rPr>
        <sz val="12"/>
        <color theme="1"/>
        <rFont val="Times New Roman"/>
        <family val="1"/>
        <charset val="204"/>
      </rPr>
      <t xml:space="preserve"> 87 825</t>
    </r>
  </si>
  <si>
    <r>
      <t>1.3.</t>
    </r>
    <r>
      <rPr>
        <sz val="12"/>
        <color theme="1"/>
        <rFont val="Times New Roman"/>
        <family val="1"/>
        <charset val="204"/>
      </rPr>
      <t xml:space="preserve"> 92 802</t>
    </r>
  </si>
  <si>
    <r>
      <t>2.</t>
    </r>
    <r>
      <rPr>
        <sz val="12"/>
        <color theme="1"/>
        <rFont val="Times New Roman"/>
        <family val="1"/>
        <charset val="204"/>
      </rPr>
      <t xml:space="preserve"> 72 382</t>
    </r>
  </si>
  <si>
    <r>
      <t>2.</t>
    </r>
    <r>
      <rPr>
        <sz val="12"/>
        <color theme="1"/>
        <rFont val="Times New Roman"/>
        <family val="1"/>
        <charset val="204"/>
      </rPr>
      <t xml:space="preserve"> 77 768</t>
    </r>
  </si>
  <si>
    <r>
      <t>2.</t>
    </r>
    <r>
      <rPr>
        <sz val="12"/>
        <color theme="1"/>
        <rFont val="Times New Roman"/>
        <family val="1"/>
        <charset val="204"/>
      </rPr>
      <t xml:space="preserve"> 82 046</t>
    </r>
  </si>
  <si>
    <r>
      <t>2.</t>
    </r>
    <r>
      <rPr>
        <sz val="12"/>
        <color theme="1"/>
        <rFont val="Times New Roman"/>
        <family val="1"/>
        <charset val="204"/>
      </rPr>
      <t xml:space="preserve"> 85 509</t>
    </r>
  </si>
  <si>
    <r>
      <t>3.1.</t>
    </r>
    <r>
      <rPr>
        <sz val="12"/>
        <color theme="1"/>
        <rFont val="Times New Roman"/>
        <family val="1"/>
        <charset val="204"/>
      </rPr>
      <t xml:space="preserve"> 87 381</t>
    </r>
  </si>
  <si>
    <r>
      <t>3.1.</t>
    </r>
    <r>
      <rPr>
        <sz val="12"/>
        <color theme="1"/>
        <rFont val="Times New Roman"/>
        <family val="1"/>
        <charset val="204"/>
      </rPr>
      <t xml:space="preserve"> 94 159</t>
    </r>
  </si>
  <si>
    <r>
      <t>3.1.</t>
    </r>
    <r>
      <rPr>
        <sz val="12"/>
        <color theme="1"/>
        <rFont val="Times New Roman"/>
        <family val="1"/>
        <charset val="204"/>
      </rPr>
      <t xml:space="preserve"> 99 338</t>
    </r>
  </si>
  <si>
    <r>
      <t>3.1.</t>
    </r>
    <r>
      <rPr>
        <sz val="12"/>
        <color theme="1"/>
        <rFont val="Times New Roman"/>
        <family val="1"/>
        <charset val="204"/>
      </rPr>
      <t xml:space="preserve"> 104 819</t>
    </r>
  </si>
  <si>
    <r>
      <t>3.2.</t>
    </r>
    <r>
      <rPr>
        <sz val="12"/>
        <color theme="1"/>
        <rFont val="Times New Roman"/>
        <family val="1"/>
        <charset val="204"/>
      </rPr>
      <t xml:space="preserve"> 80 586</t>
    </r>
  </si>
  <si>
    <r>
      <t>3.2.</t>
    </r>
    <r>
      <rPr>
        <sz val="12"/>
        <color theme="1"/>
        <rFont val="Times New Roman"/>
        <family val="1"/>
        <charset val="204"/>
      </rPr>
      <t xml:space="preserve"> 86 719</t>
    </r>
  </si>
  <si>
    <r>
      <t>3.2.</t>
    </r>
    <r>
      <rPr>
        <sz val="12"/>
        <color theme="1"/>
        <rFont val="Times New Roman"/>
        <family val="1"/>
        <charset val="204"/>
      </rPr>
      <t xml:space="preserve"> 91 489</t>
    </r>
  </si>
  <si>
    <r>
      <t>3.2.</t>
    </r>
    <r>
      <rPr>
        <sz val="12"/>
        <color theme="1"/>
        <rFont val="Times New Roman"/>
        <family val="1"/>
        <charset val="204"/>
      </rPr>
      <t xml:space="preserve"> 96 730</t>
    </r>
  </si>
  <si>
    <r>
      <t>3.3.</t>
    </r>
    <r>
      <rPr>
        <sz val="12"/>
        <color theme="1"/>
        <rFont val="Times New Roman"/>
        <family val="1"/>
        <charset val="204"/>
      </rPr>
      <t xml:space="preserve"> 80 649</t>
    </r>
  </si>
  <si>
    <r>
      <t>3.3.</t>
    </r>
    <r>
      <rPr>
        <sz val="12"/>
        <color theme="1"/>
        <rFont val="Times New Roman"/>
        <family val="1"/>
        <charset val="204"/>
      </rPr>
      <t xml:space="preserve"> 86 790</t>
    </r>
  </si>
  <si>
    <r>
      <t>3.3.</t>
    </r>
    <r>
      <rPr>
        <sz val="12"/>
        <color theme="1"/>
        <rFont val="Times New Roman"/>
        <family val="1"/>
        <charset val="204"/>
      </rPr>
      <t xml:space="preserve"> 91 563</t>
    </r>
  </si>
  <si>
    <r>
      <t>3.3.</t>
    </r>
    <r>
      <rPr>
        <sz val="12"/>
        <color theme="1"/>
        <rFont val="Times New Roman"/>
        <family val="1"/>
        <charset val="204"/>
      </rPr>
      <t xml:space="preserve"> 96 809</t>
    </r>
  </si>
  <si>
    <r>
      <t>4.1.</t>
    </r>
    <r>
      <rPr>
        <sz val="12"/>
        <color theme="1"/>
        <rFont val="Times New Roman"/>
        <family val="1"/>
        <charset val="204"/>
      </rPr>
      <t xml:space="preserve"> 99 779 </t>
    </r>
  </si>
  <si>
    <r>
      <t>4.1.</t>
    </r>
    <r>
      <rPr>
        <sz val="12"/>
        <color theme="1"/>
        <rFont val="Times New Roman"/>
        <family val="1"/>
        <charset val="204"/>
      </rPr>
      <t xml:space="preserve"> 109 449 </t>
    </r>
  </si>
  <si>
    <r>
      <t>4.1.</t>
    </r>
    <r>
      <rPr>
        <sz val="12"/>
        <color theme="1"/>
        <rFont val="Times New Roman"/>
        <family val="1"/>
        <charset val="204"/>
      </rPr>
      <t xml:space="preserve"> 115 469</t>
    </r>
  </si>
  <si>
    <r>
      <t>4.1.</t>
    </r>
    <r>
      <rPr>
        <sz val="12"/>
        <color theme="1"/>
        <rFont val="Times New Roman"/>
        <family val="1"/>
        <charset val="204"/>
      </rPr>
      <t xml:space="preserve"> 123 503</t>
    </r>
  </si>
  <si>
    <r>
      <t>4.2.</t>
    </r>
    <r>
      <rPr>
        <sz val="12"/>
        <color theme="1"/>
        <rFont val="Times New Roman"/>
        <family val="1"/>
        <charset val="204"/>
      </rPr>
      <t xml:space="preserve"> 90 708</t>
    </r>
  </si>
  <si>
    <r>
      <t>4.2.</t>
    </r>
    <r>
      <rPr>
        <sz val="12"/>
        <color theme="1"/>
        <rFont val="Times New Roman"/>
        <family val="1"/>
        <charset val="204"/>
      </rPr>
      <t xml:space="preserve"> 99 463</t>
    </r>
  </si>
  <si>
    <r>
      <t>4.2.</t>
    </r>
    <r>
      <rPr>
        <sz val="12"/>
        <color theme="1"/>
        <rFont val="Times New Roman"/>
        <family val="1"/>
        <charset val="204"/>
      </rPr>
      <t xml:space="preserve"> 104 934</t>
    </r>
  </si>
  <si>
    <r>
      <t>4.2.</t>
    </r>
    <r>
      <rPr>
        <sz val="12"/>
        <color theme="1"/>
        <rFont val="Times New Roman"/>
        <family val="1"/>
        <charset val="204"/>
      </rPr>
      <t xml:space="preserve"> 112 211</t>
    </r>
  </si>
  <si>
    <r>
      <t>4.3.</t>
    </r>
    <r>
      <rPr>
        <sz val="12"/>
        <color theme="1"/>
        <rFont val="Times New Roman"/>
        <family val="1"/>
        <charset val="204"/>
      </rPr>
      <t xml:space="preserve"> 90 708</t>
    </r>
  </si>
  <si>
    <r>
      <t>4.3.</t>
    </r>
    <r>
      <rPr>
        <sz val="12"/>
        <color theme="1"/>
        <rFont val="Times New Roman"/>
        <family val="1"/>
        <charset val="204"/>
      </rPr>
      <t xml:space="preserve"> 99 463</t>
    </r>
  </si>
  <si>
    <r>
      <t>4.3.</t>
    </r>
    <r>
      <rPr>
        <sz val="12"/>
        <color theme="1"/>
        <rFont val="Times New Roman"/>
        <family val="1"/>
        <charset val="204"/>
      </rPr>
      <t xml:space="preserve"> 104 934</t>
    </r>
  </si>
  <si>
    <r>
      <t>4.3.</t>
    </r>
    <r>
      <rPr>
        <sz val="12"/>
        <color theme="1"/>
        <rFont val="Times New Roman"/>
        <family val="1"/>
        <charset val="204"/>
      </rPr>
      <t xml:space="preserve"> 112 211</t>
    </r>
  </si>
  <si>
    <r>
      <t>5.</t>
    </r>
    <r>
      <rPr>
        <sz val="12"/>
        <color theme="1"/>
        <rFont val="Times New Roman"/>
        <family val="1"/>
        <charset val="204"/>
      </rPr>
      <t xml:space="preserve"> 498 319</t>
    </r>
  </si>
  <si>
    <r>
      <t>5.</t>
    </r>
    <r>
      <rPr>
        <sz val="12"/>
        <color theme="1"/>
        <rFont val="Times New Roman"/>
        <family val="1"/>
        <charset val="204"/>
      </rPr>
      <t xml:space="preserve"> 548 612</t>
    </r>
  </si>
  <si>
    <r>
      <t>5.</t>
    </r>
    <r>
      <rPr>
        <sz val="12"/>
        <color theme="1"/>
        <rFont val="Times New Roman"/>
        <family val="1"/>
        <charset val="204"/>
      </rPr>
      <t xml:space="preserve"> 578 786</t>
    </r>
  </si>
  <si>
    <r>
      <t>5.</t>
    </r>
    <r>
      <rPr>
        <sz val="12"/>
        <color theme="1"/>
        <rFont val="Times New Roman"/>
        <family val="1"/>
        <charset val="204"/>
      </rPr>
      <t xml:space="preserve"> 628 347</t>
    </r>
  </si>
  <si>
    <r>
      <t>6.</t>
    </r>
    <r>
      <rPr>
        <sz val="12"/>
        <color theme="1"/>
        <rFont val="Times New Roman"/>
        <family val="1"/>
        <charset val="204"/>
      </rPr>
      <t xml:space="preserve"> 19 662</t>
    </r>
  </si>
  <si>
    <r>
      <t>6.</t>
    </r>
    <r>
      <rPr>
        <sz val="12"/>
        <color theme="1"/>
        <rFont val="Times New Roman"/>
        <family val="1"/>
        <charset val="204"/>
      </rPr>
      <t xml:space="preserve"> 20 372</t>
    </r>
  </si>
  <si>
    <r>
      <t>6.</t>
    </r>
    <r>
      <rPr>
        <sz val="12"/>
        <color theme="1"/>
        <rFont val="Times New Roman"/>
        <family val="1"/>
        <charset val="204"/>
      </rPr>
      <t xml:space="preserve"> 21 493</t>
    </r>
  </si>
  <si>
    <r>
      <t>6.</t>
    </r>
    <r>
      <rPr>
        <sz val="12"/>
        <color theme="1"/>
        <rFont val="Times New Roman"/>
        <family val="1"/>
        <charset val="204"/>
      </rPr>
      <t xml:space="preserve"> 22 191</t>
    </r>
  </si>
  <si>
    <r>
      <t>7.</t>
    </r>
    <r>
      <rPr>
        <sz val="12"/>
        <color theme="1"/>
        <rFont val="Times New Roman"/>
        <family val="1"/>
        <charset val="204"/>
      </rPr>
      <t xml:space="preserve"> 104 628</t>
    </r>
  </si>
  <si>
    <r>
      <t>7.</t>
    </r>
    <r>
      <rPr>
        <sz val="12"/>
        <color theme="1"/>
        <rFont val="Times New Roman"/>
        <family val="1"/>
        <charset val="204"/>
      </rPr>
      <t xml:space="preserve"> 109 994</t>
    </r>
  </si>
  <si>
    <r>
      <t>7.</t>
    </r>
    <r>
      <rPr>
        <sz val="12"/>
        <color theme="1"/>
        <rFont val="Times New Roman"/>
        <family val="1"/>
        <charset val="204"/>
      </rPr>
      <t xml:space="preserve"> 116 044</t>
    </r>
  </si>
  <si>
    <r>
      <t>7.</t>
    </r>
    <r>
      <rPr>
        <sz val="12"/>
        <color theme="1"/>
        <rFont val="Times New Roman"/>
        <family val="1"/>
        <charset val="204"/>
      </rPr>
      <t xml:space="preserve"> 135 005</t>
    </r>
  </si>
  <si>
    <r>
      <t>8.</t>
    </r>
    <r>
      <rPr>
        <sz val="12"/>
        <color theme="1"/>
        <rFont val="Times New Roman"/>
        <family val="1"/>
        <charset val="204"/>
      </rPr>
      <t xml:space="preserve"> 139 481</t>
    </r>
  </si>
  <si>
    <r>
      <t>8.</t>
    </r>
    <r>
      <rPr>
        <sz val="12"/>
        <color theme="1"/>
        <rFont val="Times New Roman"/>
        <family val="1"/>
        <charset val="204"/>
      </rPr>
      <t xml:space="preserve"> 145 871</t>
    </r>
  </si>
  <si>
    <r>
      <t>8.</t>
    </r>
    <r>
      <rPr>
        <sz val="12"/>
        <color theme="1"/>
        <rFont val="Times New Roman"/>
        <family val="1"/>
        <charset val="204"/>
      </rPr>
      <t xml:space="preserve"> 153 894</t>
    </r>
  </si>
  <si>
    <r>
      <t>8.</t>
    </r>
    <r>
      <rPr>
        <sz val="12"/>
        <color theme="1"/>
        <rFont val="Times New Roman"/>
        <family val="1"/>
        <charset val="204"/>
      </rPr>
      <t xml:space="preserve"> 162 257</t>
    </r>
  </si>
  <si>
    <r>
      <t>9.</t>
    </r>
    <r>
      <rPr>
        <sz val="12"/>
        <color theme="1"/>
        <rFont val="Times New Roman"/>
        <family val="1"/>
        <charset val="204"/>
      </rPr>
      <t xml:space="preserve"> 249 687</t>
    </r>
  </si>
  <si>
    <r>
      <t>9.</t>
    </r>
    <r>
      <rPr>
        <sz val="12"/>
        <color theme="1"/>
        <rFont val="Times New Roman"/>
        <family val="1"/>
        <charset val="204"/>
      </rPr>
      <t xml:space="preserve"> 274 656</t>
    </r>
  </si>
  <si>
    <r>
      <t>9.</t>
    </r>
    <r>
      <rPr>
        <sz val="12"/>
        <color theme="1"/>
        <rFont val="Times New Roman"/>
        <family val="1"/>
        <charset val="204"/>
      </rPr>
      <t xml:space="preserve"> 289 762</t>
    </r>
  </si>
  <si>
    <r>
      <t>9.</t>
    </r>
    <r>
      <rPr>
        <sz val="12"/>
        <color theme="1"/>
        <rFont val="Times New Roman"/>
        <family val="1"/>
        <charset val="204"/>
      </rPr>
      <t xml:space="preserve"> 304 250</t>
    </r>
  </si>
  <si>
    <r>
      <t>10.</t>
    </r>
    <r>
      <rPr>
        <sz val="12"/>
        <color theme="1"/>
        <rFont val="Times New Roman"/>
        <family val="1"/>
        <charset val="204"/>
      </rPr>
      <t xml:space="preserve"> 236 165</t>
    </r>
  </si>
  <si>
    <r>
      <t>10.</t>
    </r>
    <r>
      <rPr>
        <sz val="12"/>
        <color theme="1"/>
        <rFont val="Times New Roman"/>
        <family val="1"/>
        <charset val="204"/>
      </rPr>
      <t xml:space="preserve"> 259 781</t>
    </r>
  </si>
  <si>
    <r>
      <t>10.</t>
    </r>
    <r>
      <rPr>
        <sz val="12"/>
        <color theme="1"/>
        <rFont val="Times New Roman"/>
        <family val="1"/>
        <charset val="204"/>
      </rPr>
      <t xml:space="preserve"> 274 069</t>
    </r>
  </si>
  <si>
    <r>
      <t>10.</t>
    </r>
    <r>
      <rPr>
        <sz val="12"/>
        <color theme="1"/>
        <rFont val="Times New Roman"/>
        <family val="1"/>
        <charset val="204"/>
      </rPr>
      <t xml:space="preserve"> 21 801</t>
    </r>
  </si>
  <si>
    <t>План на 2015 год (тыс. рублей)</t>
  </si>
  <si>
    <t xml:space="preserve">Профинансировано в 2015 году </t>
  </si>
  <si>
    <t>План на 2015 год  (тыс. рублей)</t>
  </si>
  <si>
    <t>с 01.01.2014 -по 31.12.2014г.</t>
  </si>
  <si>
    <t>с 01.01.2015 -</t>
  </si>
  <si>
    <r>
      <t>1.1.</t>
    </r>
    <r>
      <rPr>
        <sz val="12"/>
        <color theme="1"/>
        <rFont val="Times New Roman"/>
        <family val="1"/>
        <charset val="204"/>
      </rPr>
      <t xml:space="preserve"> 99 187</t>
    </r>
  </si>
  <si>
    <r>
      <t>1.2.</t>
    </r>
    <r>
      <rPr>
        <sz val="12"/>
        <color theme="1"/>
        <rFont val="Times New Roman"/>
        <family val="1"/>
        <charset val="204"/>
      </rPr>
      <t xml:space="preserve"> 88 690</t>
    </r>
  </si>
  <si>
    <r>
      <t>1.3.</t>
    </r>
    <r>
      <rPr>
        <sz val="12"/>
        <color theme="1"/>
        <rFont val="Times New Roman"/>
        <family val="1"/>
        <charset val="204"/>
      </rPr>
      <t xml:space="preserve"> 89 001</t>
    </r>
  </si>
  <si>
    <r>
      <t>2.</t>
    </r>
    <r>
      <rPr>
        <sz val="12"/>
        <color theme="1"/>
        <rFont val="Times New Roman"/>
        <family val="1"/>
        <charset val="204"/>
      </rPr>
      <t xml:space="preserve"> 84 447</t>
    </r>
  </si>
  <si>
    <r>
      <t>3.1.</t>
    </r>
    <r>
      <rPr>
        <sz val="12"/>
        <color theme="1"/>
        <rFont val="Times New Roman"/>
        <family val="1"/>
        <charset val="204"/>
      </rPr>
      <t xml:space="preserve"> 102 780</t>
    </r>
  </si>
  <si>
    <r>
      <t>3.2.</t>
    </r>
    <r>
      <rPr>
        <sz val="12"/>
        <color theme="1"/>
        <rFont val="Times New Roman"/>
        <family val="1"/>
        <charset val="204"/>
      </rPr>
      <t xml:space="preserve"> 91 005</t>
    </r>
  </si>
  <si>
    <r>
      <t>3.3.</t>
    </r>
    <r>
      <rPr>
        <sz val="12"/>
        <color theme="1"/>
        <rFont val="Times New Roman"/>
        <family val="1"/>
        <charset val="204"/>
      </rPr>
      <t xml:space="preserve"> 90 480</t>
    </r>
  </si>
  <si>
    <r>
      <t>4.1.</t>
    </r>
    <r>
      <rPr>
        <sz val="12"/>
        <color theme="1"/>
        <rFont val="Times New Roman"/>
        <family val="1"/>
        <charset val="204"/>
      </rPr>
      <t xml:space="preserve"> 120 717</t>
    </r>
  </si>
  <si>
    <r>
      <t>4.2.</t>
    </r>
    <r>
      <rPr>
        <sz val="12"/>
        <color theme="1"/>
        <rFont val="Times New Roman"/>
        <family val="1"/>
        <charset val="204"/>
      </rPr>
      <t xml:space="preserve"> 110 254</t>
    </r>
  </si>
  <si>
    <r>
      <t>4.3.</t>
    </r>
    <r>
      <rPr>
        <sz val="12"/>
        <color theme="1"/>
        <rFont val="Times New Roman"/>
        <family val="1"/>
        <charset val="204"/>
      </rPr>
      <t xml:space="preserve"> 110 254</t>
    </r>
  </si>
  <si>
    <r>
      <t>5.</t>
    </r>
    <r>
      <rPr>
        <sz val="12"/>
        <color theme="1"/>
        <rFont val="Times New Roman"/>
        <family val="1"/>
        <charset val="204"/>
      </rPr>
      <t xml:space="preserve"> 611 965</t>
    </r>
  </si>
  <si>
    <r>
      <t>6.</t>
    </r>
    <r>
      <rPr>
        <sz val="12"/>
        <color theme="1"/>
        <rFont val="Times New Roman"/>
        <family val="1"/>
        <charset val="204"/>
      </rPr>
      <t xml:space="preserve"> 22 384</t>
    </r>
  </si>
  <si>
    <r>
      <t>7.</t>
    </r>
    <r>
      <rPr>
        <sz val="12"/>
        <color theme="1"/>
        <rFont val="Times New Roman"/>
        <family val="1"/>
        <charset val="204"/>
      </rPr>
      <t xml:space="preserve"> 123 474</t>
    </r>
  </si>
  <si>
    <r>
      <t>8.</t>
    </r>
    <r>
      <rPr>
        <sz val="12"/>
        <color theme="1"/>
        <rFont val="Times New Roman"/>
        <family val="1"/>
        <charset val="204"/>
      </rPr>
      <t xml:space="preserve"> 159 235</t>
    </r>
  </si>
  <si>
    <r>
      <t>9.</t>
    </r>
    <r>
      <rPr>
        <sz val="12"/>
        <color theme="1"/>
        <rFont val="Times New Roman"/>
        <family val="1"/>
        <charset val="204"/>
      </rPr>
      <t xml:space="preserve"> 283 646</t>
    </r>
  </si>
  <si>
    <r>
      <t>10.</t>
    </r>
    <r>
      <rPr>
        <sz val="12"/>
        <color theme="1"/>
        <rFont val="Times New Roman"/>
        <family val="1"/>
        <charset val="204"/>
      </rPr>
      <t xml:space="preserve"> 24 479</t>
    </r>
  </si>
  <si>
    <t xml:space="preserve"> «Наша новая школа» в городе Нижневартовске в 2015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</si>
</sst>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view="pageBreakPreview" zoomScale="60" workbookViewId="0">
      <selection activeCell="F100" sqref="F100:F116"/>
    </sheetView>
  </sheetViews>
  <sheetFormatPr defaultRowHeight="15" x14ac:dyDescent="0.25"/>
  <cols>
    <col min="2" max="2" width="33.42578125" customWidth="1"/>
    <col min="3" max="3" width="17.28515625" customWidth="1"/>
    <col min="4" max="4" width="14.140625" customWidth="1"/>
    <col min="5" max="5" width="16.42578125" customWidth="1"/>
    <col min="6" max="6" width="14.85546875" customWidth="1"/>
    <col min="7" max="7" width="13.85546875" customWidth="1"/>
    <col min="8" max="8" width="22.42578125" customWidth="1"/>
  </cols>
  <sheetData>
    <row r="1" spans="1:8" ht="18.75" x14ac:dyDescent="0.3">
      <c r="H1" s="3" t="s">
        <v>6</v>
      </c>
    </row>
    <row r="2" spans="1:8" ht="18.75" x14ac:dyDescent="0.3">
      <c r="H2" s="3" t="s">
        <v>7</v>
      </c>
    </row>
    <row r="3" spans="1:8" ht="18.75" x14ac:dyDescent="0.3">
      <c r="H3" s="3" t="s">
        <v>174</v>
      </c>
    </row>
    <row r="4" spans="1:8" ht="18.75" x14ac:dyDescent="0.3">
      <c r="H4" s="3"/>
    </row>
    <row r="5" spans="1:8" ht="18.75" x14ac:dyDescent="0.3">
      <c r="A5" s="27" t="s">
        <v>8</v>
      </c>
      <c r="B5" s="27"/>
      <c r="C5" s="27"/>
      <c r="D5" s="27"/>
      <c r="E5" s="27"/>
      <c r="F5" s="27"/>
      <c r="G5" s="27"/>
      <c r="H5" s="27"/>
    </row>
    <row r="6" spans="1:8" ht="15.75" customHeight="1" x14ac:dyDescent="0.25">
      <c r="A6" s="20" t="s">
        <v>0</v>
      </c>
      <c r="B6" s="20"/>
      <c r="C6" s="28" t="s">
        <v>9</v>
      </c>
      <c r="D6" s="29"/>
      <c r="E6" s="20" t="s">
        <v>10</v>
      </c>
      <c r="F6" s="20"/>
      <c r="G6" s="20" t="s">
        <v>154</v>
      </c>
      <c r="H6" s="20"/>
    </row>
    <row r="7" spans="1:8" ht="15.75" x14ac:dyDescent="0.25">
      <c r="A7" s="20"/>
      <c r="B7" s="20"/>
      <c r="C7" s="28" t="s">
        <v>11</v>
      </c>
      <c r="D7" s="29"/>
      <c r="E7" s="20" t="s">
        <v>11</v>
      </c>
      <c r="F7" s="20"/>
      <c r="G7" s="20" t="s">
        <v>11</v>
      </c>
      <c r="H7" s="20"/>
    </row>
    <row r="8" spans="1:8" ht="60.75" customHeight="1" x14ac:dyDescent="0.25">
      <c r="A8" s="22"/>
      <c r="B8" s="22"/>
      <c r="C8" s="4" t="s">
        <v>12</v>
      </c>
      <c r="D8" s="5" t="s">
        <v>13</v>
      </c>
      <c r="E8" s="5" t="s">
        <v>12</v>
      </c>
      <c r="F8" s="5" t="s">
        <v>13</v>
      </c>
      <c r="G8" s="5" t="s">
        <v>12</v>
      </c>
      <c r="H8" s="5" t="s">
        <v>13</v>
      </c>
    </row>
    <row r="9" spans="1:8" ht="51.75" customHeight="1" x14ac:dyDescent="0.25">
      <c r="A9" s="6" t="s">
        <v>14</v>
      </c>
      <c r="B9" s="7" t="s">
        <v>1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</row>
    <row r="10" spans="1:8" ht="41.25" customHeight="1" x14ac:dyDescent="0.25">
      <c r="A10" s="6" t="s">
        <v>16</v>
      </c>
      <c r="B10" s="7" t="s">
        <v>2</v>
      </c>
      <c r="C10" s="9">
        <v>2707.26</v>
      </c>
      <c r="D10" s="9">
        <v>2707.26</v>
      </c>
      <c r="E10" s="9">
        <v>4623.1000000000004</v>
      </c>
      <c r="F10" s="9">
        <v>4623.1000000000004</v>
      </c>
      <c r="G10" s="30">
        <f>D33</f>
        <v>4555.8</v>
      </c>
      <c r="H10" s="30">
        <f>G10</f>
        <v>4555.8</v>
      </c>
    </row>
    <row r="11" spans="1:8" ht="46.5" customHeight="1" x14ac:dyDescent="0.25">
      <c r="A11" s="6" t="s">
        <v>17</v>
      </c>
      <c r="B11" s="7" t="s">
        <v>18</v>
      </c>
      <c r="C11" s="9">
        <v>1512.6</v>
      </c>
      <c r="D11" s="9">
        <v>1512.6</v>
      </c>
      <c r="E11" s="9">
        <v>1482.6</v>
      </c>
      <c r="F11" s="9">
        <v>1482.6</v>
      </c>
      <c r="G11" s="30">
        <f>D44</f>
        <v>2215</v>
      </c>
      <c r="H11" s="30">
        <f>G11</f>
        <v>2215</v>
      </c>
    </row>
    <row r="12" spans="1:8" ht="42" customHeight="1" x14ac:dyDescent="0.25">
      <c r="A12" s="6" t="s">
        <v>19</v>
      </c>
      <c r="B12" s="7" t="s">
        <v>3</v>
      </c>
      <c r="C12" s="8" t="s">
        <v>15</v>
      </c>
      <c r="D12" s="8" t="s">
        <v>15</v>
      </c>
      <c r="E12" s="8" t="s">
        <v>15</v>
      </c>
      <c r="F12" s="8" t="s">
        <v>15</v>
      </c>
      <c r="G12" s="31" t="s">
        <v>15</v>
      </c>
      <c r="H12" s="31" t="s">
        <v>15</v>
      </c>
    </row>
    <row r="13" spans="1:8" ht="48" customHeight="1" x14ac:dyDescent="0.25">
      <c r="A13" s="6" t="s">
        <v>20</v>
      </c>
      <c r="B13" s="7" t="s">
        <v>4</v>
      </c>
      <c r="C13" s="9">
        <v>10976.55</v>
      </c>
      <c r="D13" s="9">
        <v>10976.55</v>
      </c>
      <c r="E13" s="9">
        <v>11993.33</v>
      </c>
      <c r="F13" s="9">
        <v>11993.33</v>
      </c>
      <c r="G13" s="30">
        <f>D67</f>
        <v>15463.300000000001</v>
      </c>
      <c r="H13" s="30">
        <f>G13</f>
        <v>15463.300000000001</v>
      </c>
    </row>
    <row r="14" spans="1:8" ht="39.75" customHeight="1" x14ac:dyDescent="0.25">
      <c r="A14" s="6" t="s">
        <v>21</v>
      </c>
      <c r="B14" s="7" t="s">
        <v>5</v>
      </c>
      <c r="C14" s="8" t="s">
        <v>15</v>
      </c>
      <c r="D14" s="8" t="s">
        <v>15</v>
      </c>
      <c r="E14" s="8" t="s">
        <v>15</v>
      </c>
      <c r="F14" s="8" t="s">
        <v>15</v>
      </c>
      <c r="G14" s="8" t="s">
        <v>15</v>
      </c>
      <c r="H14" s="8" t="s">
        <v>15</v>
      </c>
    </row>
    <row r="15" spans="1:8" ht="15.75" x14ac:dyDescent="0.25">
      <c r="A15" s="18" t="s">
        <v>22</v>
      </c>
      <c r="B15" s="18"/>
      <c r="C15" s="10">
        <f t="shared" ref="C15:F15" si="0">SUM(C10:C14)</f>
        <v>15196.41</v>
      </c>
      <c r="D15" s="10">
        <f t="shared" si="0"/>
        <v>15196.41</v>
      </c>
      <c r="E15" s="10">
        <f t="shared" si="0"/>
        <v>18099.03</v>
      </c>
      <c r="F15" s="10">
        <f t="shared" si="0"/>
        <v>18099.03</v>
      </c>
      <c r="G15" s="10">
        <f t="shared" ref="G15:H15" si="1">SUM(G10:G14)</f>
        <v>22234.100000000002</v>
      </c>
      <c r="H15" s="10">
        <f t="shared" si="1"/>
        <v>22234.100000000002</v>
      </c>
    </row>
    <row r="16" spans="1:8" x14ac:dyDescent="0.25">
      <c r="G16" s="11"/>
    </row>
    <row r="18" spans="1:5" ht="47.25" x14ac:dyDescent="0.25">
      <c r="A18" s="20" t="s">
        <v>23</v>
      </c>
      <c r="B18" s="21" t="s">
        <v>1</v>
      </c>
      <c r="C18" s="2" t="s">
        <v>153</v>
      </c>
      <c r="D18" s="21" t="s">
        <v>24</v>
      </c>
      <c r="E18" s="21"/>
    </row>
    <row r="19" spans="1:5" ht="63" x14ac:dyDescent="0.25">
      <c r="A19" s="20"/>
      <c r="B19" s="21"/>
      <c r="C19" s="5" t="s">
        <v>25</v>
      </c>
      <c r="D19" s="5" t="s">
        <v>26</v>
      </c>
      <c r="E19" s="5" t="s">
        <v>27</v>
      </c>
    </row>
    <row r="20" spans="1:5" ht="38.25" customHeight="1" x14ac:dyDescent="0.25">
      <c r="A20" s="12">
        <v>1</v>
      </c>
      <c r="B20" s="7" t="s">
        <v>28</v>
      </c>
      <c r="C20" s="12" t="s">
        <v>15</v>
      </c>
      <c r="D20" s="12" t="s">
        <v>15</v>
      </c>
      <c r="E20" s="12" t="s">
        <v>15</v>
      </c>
    </row>
    <row r="21" spans="1:5" ht="30" customHeight="1" x14ac:dyDescent="0.25">
      <c r="A21" s="12">
        <v>2</v>
      </c>
      <c r="B21" s="7" t="s">
        <v>29</v>
      </c>
      <c r="C21" s="12" t="s">
        <v>15</v>
      </c>
      <c r="D21" s="12" t="s">
        <v>15</v>
      </c>
      <c r="E21" s="12" t="s">
        <v>15</v>
      </c>
    </row>
    <row r="22" spans="1:5" ht="34.5" customHeight="1" x14ac:dyDescent="0.25">
      <c r="A22" s="12">
        <v>3</v>
      </c>
      <c r="B22" s="7" t="s">
        <v>30</v>
      </c>
      <c r="C22" s="12" t="s">
        <v>15</v>
      </c>
      <c r="D22" s="12" t="s">
        <v>15</v>
      </c>
      <c r="E22" s="12" t="s">
        <v>15</v>
      </c>
    </row>
    <row r="23" spans="1:5" ht="60" customHeight="1" x14ac:dyDescent="0.25">
      <c r="A23" s="12">
        <v>4</v>
      </c>
      <c r="B23" s="7" t="s">
        <v>31</v>
      </c>
      <c r="C23" s="12" t="s">
        <v>15</v>
      </c>
      <c r="D23" s="12" t="s">
        <v>15</v>
      </c>
      <c r="E23" s="12" t="s">
        <v>15</v>
      </c>
    </row>
    <row r="24" spans="1:5" ht="39.75" customHeight="1" x14ac:dyDescent="0.25">
      <c r="A24" s="12">
        <v>5</v>
      </c>
      <c r="B24" s="7" t="s">
        <v>32</v>
      </c>
      <c r="C24" s="12" t="s">
        <v>15</v>
      </c>
      <c r="D24" s="12" t="s">
        <v>15</v>
      </c>
      <c r="E24" s="12" t="s">
        <v>15</v>
      </c>
    </row>
    <row r="25" spans="1:5" ht="42" customHeight="1" x14ac:dyDescent="0.25">
      <c r="A25" s="12">
        <v>6</v>
      </c>
      <c r="B25" s="7" t="s">
        <v>33</v>
      </c>
      <c r="C25" s="12" t="s">
        <v>15</v>
      </c>
      <c r="D25" s="12" t="s">
        <v>15</v>
      </c>
      <c r="E25" s="12" t="s">
        <v>15</v>
      </c>
    </row>
    <row r="26" spans="1:5" ht="15.75" x14ac:dyDescent="0.25">
      <c r="A26" s="18" t="s">
        <v>22</v>
      </c>
      <c r="B26" s="18"/>
      <c r="C26" s="12" t="s">
        <v>15</v>
      </c>
      <c r="D26" s="12" t="s">
        <v>15</v>
      </c>
      <c r="E26" s="12" t="s">
        <v>15</v>
      </c>
    </row>
    <row r="28" spans="1:5" ht="47.25" x14ac:dyDescent="0.25">
      <c r="A28" s="20" t="s">
        <v>34</v>
      </c>
      <c r="B28" s="25" t="s">
        <v>2</v>
      </c>
      <c r="C28" s="2" t="s">
        <v>153</v>
      </c>
      <c r="D28" s="21" t="s">
        <v>24</v>
      </c>
      <c r="E28" s="21"/>
    </row>
    <row r="29" spans="1:5" ht="63" x14ac:dyDescent="0.25">
      <c r="A29" s="20"/>
      <c r="B29" s="26"/>
      <c r="C29" s="12" t="s">
        <v>25</v>
      </c>
      <c r="D29" s="12" t="s">
        <v>12</v>
      </c>
      <c r="E29" s="12" t="s">
        <v>27</v>
      </c>
    </row>
    <row r="30" spans="1:5" ht="55.5" customHeight="1" x14ac:dyDescent="0.25">
      <c r="A30" s="32">
        <v>1</v>
      </c>
      <c r="B30" s="33" t="s">
        <v>35</v>
      </c>
      <c r="C30" s="34">
        <v>2276.1</v>
      </c>
      <c r="D30" s="34">
        <v>2276.1</v>
      </c>
      <c r="E30" s="32">
        <v>100</v>
      </c>
    </row>
    <row r="31" spans="1:5" ht="93" customHeight="1" x14ac:dyDescent="0.25">
      <c r="A31" s="32">
        <v>2</v>
      </c>
      <c r="B31" s="33" t="s">
        <v>36</v>
      </c>
      <c r="C31" s="34">
        <v>1529.7</v>
      </c>
      <c r="D31" s="34">
        <v>1529.7</v>
      </c>
      <c r="E31" s="32">
        <v>100</v>
      </c>
    </row>
    <row r="32" spans="1:5" ht="45.75" customHeight="1" x14ac:dyDescent="0.25">
      <c r="A32" s="32">
        <v>3</v>
      </c>
      <c r="B32" s="33" t="s">
        <v>37</v>
      </c>
      <c r="C32" s="32">
        <v>750</v>
      </c>
      <c r="D32" s="32">
        <v>750</v>
      </c>
      <c r="E32" s="32">
        <v>100</v>
      </c>
    </row>
    <row r="33" spans="1:5" ht="15.75" x14ac:dyDescent="0.25">
      <c r="A33" s="18" t="s">
        <v>22</v>
      </c>
      <c r="B33" s="18"/>
      <c r="C33" s="13">
        <f>SUM(C30:C32)</f>
        <v>4555.8</v>
      </c>
      <c r="D33" s="13">
        <f>SUM(D30:D32)</f>
        <v>4555.8</v>
      </c>
      <c r="E33" s="12">
        <v>100</v>
      </c>
    </row>
    <row r="35" spans="1:5" ht="47.25" x14ac:dyDescent="0.25">
      <c r="A35" s="20" t="s">
        <v>34</v>
      </c>
      <c r="B35" s="20" t="s">
        <v>18</v>
      </c>
      <c r="C35" s="6" t="s">
        <v>153</v>
      </c>
      <c r="D35" s="20" t="s">
        <v>24</v>
      </c>
      <c r="E35" s="20"/>
    </row>
    <row r="36" spans="1:5" ht="63" x14ac:dyDescent="0.25">
      <c r="A36" s="20"/>
      <c r="B36" s="20"/>
      <c r="C36" s="12" t="s">
        <v>25</v>
      </c>
      <c r="D36" s="12" t="s">
        <v>12</v>
      </c>
      <c r="E36" s="12" t="s">
        <v>27</v>
      </c>
    </row>
    <row r="37" spans="1:5" ht="66.75" customHeight="1" x14ac:dyDescent="0.25">
      <c r="A37" s="12">
        <v>1</v>
      </c>
      <c r="B37" s="7" t="s">
        <v>38</v>
      </c>
      <c r="C37" s="12" t="s">
        <v>15</v>
      </c>
      <c r="D37" s="12" t="s">
        <v>15</v>
      </c>
      <c r="E37" s="12" t="s">
        <v>15</v>
      </c>
    </row>
    <row r="38" spans="1:5" ht="40.5" customHeight="1" x14ac:dyDescent="0.25">
      <c r="A38" s="12">
        <v>2</v>
      </c>
      <c r="B38" s="7" t="s">
        <v>39</v>
      </c>
      <c r="C38" s="12" t="s">
        <v>15</v>
      </c>
      <c r="D38" s="12" t="s">
        <v>15</v>
      </c>
      <c r="E38" s="12" t="s">
        <v>15</v>
      </c>
    </row>
    <row r="39" spans="1:5" ht="28.5" customHeight="1" x14ac:dyDescent="0.25">
      <c r="A39" s="12">
        <v>3</v>
      </c>
      <c r="B39" s="7" t="s">
        <v>40</v>
      </c>
      <c r="C39" s="12" t="s">
        <v>15</v>
      </c>
      <c r="D39" s="12" t="s">
        <v>15</v>
      </c>
      <c r="E39" s="12" t="s">
        <v>15</v>
      </c>
    </row>
    <row r="40" spans="1:5" ht="42.75" customHeight="1" x14ac:dyDescent="0.25">
      <c r="A40" s="12">
        <v>4</v>
      </c>
      <c r="B40" s="7" t="s">
        <v>41</v>
      </c>
      <c r="C40" s="12" t="s">
        <v>15</v>
      </c>
      <c r="D40" s="12" t="s">
        <v>15</v>
      </c>
      <c r="E40" s="12" t="s">
        <v>15</v>
      </c>
    </row>
    <row r="41" spans="1:5" ht="40.5" customHeight="1" x14ac:dyDescent="0.25">
      <c r="A41" s="12">
        <v>5</v>
      </c>
      <c r="B41" s="7" t="s">
        <v>42</v>
      </c>
      <c r="C41" s="12" t="s">
        <v>15</v>
      </c>
      <c r="D41" s="12" t="s">
        <v>15</v>
      </c>
      <c r="E41" s="12" t="s">
        <v>15</v>
      </c>
    </row>
    <row r="42" spans="1:5" ht="121.5" customHeight="1" x14ac:dyDescent="0.25">
      <c r="A42" s="32">
        <v>6</v>
      </c>
      <c r="B42" s="33" t="s">
        <v>43</v>
      </c>
      <c r="C42" s="35">
        <f>1010+280</f>
        <v>1290</v>
      </c>
      <c r="D42" s="35">
        <f>1010+270</f>
        <v>1280</v>
      </c>
      <c r="E42" s="35">
        <v>100</v>
      </c>
    </row>
    <row r="43" spans="1:5" ht="63" customHeight="1" x14ac:dyDescent="0.25">
      <c r="A43" s="32">
        <v>7</v>
      </c>
      <c r="B43" s="33" t="s">
        <v>44</v>
      </c>
      <c r="C43" s="35">
        <v>935</v>
      </c>
      <c r="D43" s="35">
        <v>935</v>
      </c>
      <c r="E43" s="35">
        <v>100</v>
      </c>
    </row>
    <row r="44" spans="1:5" ht="15.75" x14ac:dyDescent="0.25">
      <c r="A44" s="36" t="s">
        <v>22</v>
      </c>
      <c r="B44" s="36"/>
      <c r="C44" s="32">
        <f>SUM(C42:C43)</f>
        <v>2225</v>
      </c>
      <c r="D44" s="32">
        <f>SUM(D42:D43)</f>
        <v>2215</v>
      </c>
      <c r="E44" s="32">
        <v>100</v>
      </c>
    </row>
    <row r="46" spans="1:5" ht="47.25" x14ac:dyDescent="0.25">
      <c r="A46" s="21" t="s">
        <v>34</v>
      </c>
      <c r="B46" s="21" t="s">
        <v>3</v>
      </c>
      <c r="C46" s="2" t="s">
        <v>153</v>
      </c>
      <c r="D46" s="21" t="s">
        <v>24</v>
      </c>
      <c r="E46" s="21"/>
    </row>
    <row r="47" spans="1:5" ht="63" x14ac:dyDescent="0.25">
      <c r="A47" s="21"/>
      <c r="B47" s="21"/>
      <c r="C47" s="5" t="s">
        <v>25</v>
      </c>
      <c r="D47" s="5" t="s">
        <v>12</v>
      </c>
      <c r="E47" s="5" t="s">
        <v>27</v>
      </c>
    </row>
    <row r="48" spans="1:5" ht="79.5" customHeight="1" x14ac:dyDescent="0.25">
      <c r="A48" s="5">
        <v>1</v>
      </c>
      <c r="B48" s="1" t="s">
        <v>45</v>
      </c>
      <c r="C48" s="5" t="s">
        <v>15</v>
      </c>
      <c r="D48" s="5" t="s">
        <v>15</v>
      </c>
      <c r="E48" s="5" t="s">
        <v>15</v>
      </c>
    </row>
    <row r="49" spans="1:5" ht="45.75" customHeight="1" x14ac:dyDescent="0.25">
      <c r="A49" s="5">
        <v>2</v>
      </c>
      <c r="B49" s="1" t="s">
        <v>46</v>
      </c>
      <c r="C49" s="5" t="s">
        <v>15</v>
      </c>
      <c r="D49" s="5" t="s">
        <v>15</v>
      </c>
      <c r="E49" s="5" t="s">
        <v>15</v>
      </c>
    </row>
    <row r="50" spans="1:5" ht="83.25" customHeight="1" x14ac:dyDescent="0.25">
      <c r="A50" s="5">
        <v>3</v>
      </c>
      <c r="B50" s="1" t="s">
        <v>47</v>
      </c>
      <c r="C50" s="5" t="s">
        <v>15</v>
      </c>
      <c r="D50" s="5" t="s">
        <v>15</v>
      </c>
      <c r="E50" s="5" t="s">
        <v>15</v>
      </c>
    </row>
    <row r="51" spans="1:5" ht="58.5" customHeight="1" x14ac:dyDescent="0.25">
      <c r="A51" s="5">
        <v>4</v>
      </c>
      <c r="B51" s="1" t="s">
        <v>48</v>
      </c>
      <c r="C51" s="5" t="s">
        <v>15</v>
      </c>
      <c r="D51" s="5" t="s">
        <v>15</v>
      </c>
      <c r="E51" s="5" t="s">
        <v>15</v>
      </c>
    </row>
    <row r="52" spans="1:5" ht="69" customHeight="1" x14ac:dyDescent="0.25">
      <c r="A52" s="5">
        <v>5</v>
      </c>
      <c r="B52" s="1" t="s">
        <v>49</v>
      </c>
      <c r="C52" s="5" t="s">
        <v>15</v>
      </c>
      <c r="D52" s="5" t="s">
        <v>15</v>
      </c>
      <c r="E52" s="5" t="s">
        <v>15</v>
      </c>
    </row>
    <row r="53" spans="1:5" ht="54.75" customHeight="1" x14ac:dyDescent="0.25">
      <c r="A53" s="5">
        <v>6</v>
      </c>
      <c r="B53" s="1" t="s">
        <v>50</v>
      </c>
      <c r="C53" s="5" t="s">
        <v>15</v>
      </c>
      <c r="D53" s="5" t="s">
        <v>15</v>
      </c>
      <c r="E53" s="5" t="s">
        <v>15</v>
      </c>
    </row>
    <row r="54" spans="1:5" ht="15.75" x14ac:dyDescent="0.25">
      <c r="A54" s="24" t="s">
        <v>22</v>
      </c>
      <c r="B54" s="24"/>
      <c r="C54" s="5" t="s">
        <v>15</v>
      </c>
      <c r="D54" s="5" t="s">
        <v>15</v>
      </c>
      <c r="E54" s="5" t="s">
        <v>15</v>
      </c>
    </row>
    <row r="56" spans="1:5" ht="47.25" x14ac:dyDescent="0.25">
      <c r="A56" s="21" t="s">
        <v>34</v>
      </c>
      <c r="B56" s="21" t="s">
        <v>4</v>
      </c>
      <c r="C56" s="2" t="s">
        <v>155</v>
      </c>
      <c r="D56" s="21" t="s">
        <v>24</v>
      </c>
      <c r="E56" s="21"/>
    </row>
    <row r="57" spans="1:5" ht="63" x14ac:dyDescent="0.25">
      <c r="A57" s="21"/>
      <c r="B57" s="21"/>
      <c r="C57" s="5" t="s">
        <v>25</v>
      </c>
      <c r="D57" s="5" t="s">
        <v>12</v>
      </c>
      <c r="E57" s="5" t="s">
        <v>27</v>
      </c>
    </row>
    <row r="58" spans="1:5" ht="41.25" customHeight="1" x14ac:dyDescent="0.25">
      <c r="A58" s="32">
        <v>1</v>
      </c>
      <c r="B58" s="33" t="s">
        <v>51</v>
      </c>
      <c r="C58" s="30">
        <v>13768.4</v>
      </c>
      <c r="D58" s="30">
        <v>13747.7</v>
      </c>
      <c r="E58" s="31">
        <v>99.9</v>
      </c>
    </row>
    <row r="59" spans="1:5" ht="67.5" customHeight="1" x14ac:dyDescent="0.25">
      <c r="A59" s="32">
        <v>2</v>
      </c>
      <c r="B59" s="33" t="s">
        <v>52</v>
      </c>
      <c r="C59" s="30">
        <v>1715.6</v>
      </c>
      <c r="D59" s="30">
        <v>1715.6</v>
      </c>
      <c r="E59" s="31">
        <v>100</v>
      </c>
    </row>
    <row r="60" spans="1:5" ht="37.5" customHeight="1" x14ac:dyDescent="0.25">
      <c r="A60" s="12">
        <v>3</v>
      </c>
      <c r="B60" s="7" t="s">
        <v>53</v>
      </c>
      <c r="C60" s="8" t="s">
        <v>15</v>
      </c>
      <c r="D60" s="8" t="s">
        <v>15</v>
      </c>
      <c r="E60" s="8" t="s">
        <v>15</v>
      </c>
    </row>
    <row r="61" spans="1:5" ht="39" customHeight="1" x14ac:dyDescent="0.25">
      <c r="A61" s="12">
        <v>4</v>
      </c>
      <c r="B61" s="7" t="s">
        <v>54</v>
      </c>
      <c r="C61" s="8" t="s">
        <v>15</v>
      </c>
      <c r="D61" s="8" t="s">
        <v>15</v>
      </c>
      <c r="E61" s="8" t="s">
        <v>15</v>
      </c>
    </row>
    <row r="62" spans="1:5" ht="61.5" customHeight="1" x14ac:dyDescent="0.25">
      <c r="A62" s="12">
        <v>5</v>
      </c>
      <c r="B62" s="7" t="s">
        <v>55</v>
      </c>
      <c r="C62" s="8" t="s">
        <v>15</v>
      </c>
      <c r="D62" s="8" t="s">
        <v>15</v>
      </c>
      <c r="E62" s="8" t="s">
        <v>15</v>
      </c>
    </row>
    <row r="63" spans="1:5" ht="50.25" customHeight="1" x14ac:dyDescent="0.25">
      <c r="A63" s="12">
        <v>6</v>
      </c>
      <c r="B63" s="7" t="s">
        <v>56</v>
      </c>
      <c r="C63" s="8" t="s">
        <v>15</v>
      </c>
      <c r="D63" s="8" t="s">
        <v>15</v>
      </c>
      <c r="E63" s="8" t="s">
        <v>15</v>
      </c>
    </row>
    <row r="64" spans="1:5" ht="31.5" x14ac:dyDescent="0.25">
      <c r="A64" s="12">
        <v>7</v>
      </c>
      <c r="B64" s="7" t="s">
        <v>57</v>
      </c>
      <c r="C64" s="8" t="s">
        <v>15</v>
      </c>
      <c r="D64" s="8" t="s">
        <v>15</v>
      </c>
      <c r="E64" s="8" t="s">
        <v>15</v>
      </c>
    </row>
    <row r="65" spans="1:5" ht="31.5" x14ac:dyDescent="0.25">
      <c r="A65" s="12">
        <v>8</v>
      </c>
      <c r="B65" s="7" t="s">
        <v>58</v>
      </c>
      <c r="C65" s="12" t="s">
        <v>15</v>
      </c>
      <c r="D65" s="12" t="s">
        <v>15</v>
      </c>
      <c r="E65" s="12" t="s">
        <v>15</v>
      </c>
    </row>
    <row r="66" spans="1:5" ht="63" x14ac:dyDescent="0.25">
      <c r="A66" s="12">
        <v>9</v>
      </c>
      <c r="B66" s="7" t="s">
        <v>59</v>
      </c>
      <c r="C66" s="12" t="s">
        <v>15</v>
      </c>
      <c r="D66" s="12" t="s">
        <v>15</v>
      </c>
      <c r="E66" s="12" t="s">
        <v>15</v>
      </c>
    </row>
    <row r="67" spans="1:5" ht="15.75" x14ac:dyDescent="0.25">
      <c r="A67" s="18" t="s">
        <v>22</v>
      </c>
      <c r="B67" s="18"/>
      <c r="C67" s="12">
        <f>SUM(C58:C66)</f>
        <v>15484</v>
      </c>
      <c r="D67" s="12">
        <f t="shared" ref="D67" si="2">SUM(D58:D66)</f>
        <v>15463.300000000001</v>
      </c>
      <c r="E67" s="12">
        <v>99.2</v>
      </c>
    </row>
    <row r="68" spans="1:5" ht="15.75" x14ac:dyDescent="0.25">
      <c r="A68" s="14"/>
      <c r="B68" s="14"/>
      <c r="C68" s="15"/>
      <c r="D68" s="15"/>
      <c r="E68" s="15"/>
    </row>
    <row r="69" spans="1:5" ht="15.75" x14ac:dyDescent="0.25">
      <c r="A69" s="14"/>
      <c r="B69" s="14"/>
      <c r="C69" s="15"/>
      <c r="D69" s="15"/>
      <c r="E69" s="15"/>
    </row>
    <row r="70" spans="1:5" ht="15.75" x14ac:dyDescent="0.25">
      <c r="A70" s="14"/>
      <c r="B70" s="14"/>
      <c r="C70" s="15"/>
      <c r="D70" s="15"/>
      <c r="E70" s="15"/>
    </row>
    <row r="72" spans="1:5" ht="47.25" x14ac:dyDescent="0.25">
      <c r="A72" s="21" t="s">
        <v>0</v>
      </c>
      <c r="B72" s="22" t="s">
        <v>5</v>
      </c>
      <c r="C72" s="2" t="s">
        <v>153</v>
      </c>
      <c r="D72" s="21" t="s">
        <v>24</v>
      </c>
      <c r="E72" s="21"/>
    </row>
    <row r="73" spans="1:5" ht="63" x14ac:dyDescent="0.25">
      <c r="A73" s="21"/>
      <c r="B73" s="23"/>
      <c r="C73" s="5" t="s">
        <v>25</v>
      </c>
      <c r="D73" s="5" t="s">
        <v>12</v>
      </c>
      <c r="E73" s="5" t="s">
        <v>27</v>
      </c>
    </row>
    <row r="74" spans="1:5" ht="138" customHeight="1" x14ac:dyDescent="0.25">
      <c r="A74" s="12">
        <v>1</v>
      </c>
      <c r="B74" s="7" t="s">
        <v>60</v>
      </c>
      <c r="C74" s="12" t="s">
        <v>15</v>
      </c>
      <c r="D74" s="12" t="s">
        <v>15</v>
      </c>
      <c r="E74" s="12" t="s">
        <v>15</v>
      </c>
    </row>
    <row r="75" spans="1:5" ht="100.5" customHeight="1" x14ac:dyDescent="0.25">
      <c r="A75" s="12">
        <v>2</v>
      </c>
      <c r="B75" s="7" t="s">
        <v>61</v>
      </c>
      <c r="C75" s="12" t="s">
        <v>15</v>
      </c>
      <c r="D75" s="12" t="s">
        <v>15</v>
      </c>
      <c r="E75" s="12" t="s">
        <v>15</v>
      </c>
    </row>
    <row r="76" spans="1:5" ht="96.75" customHeight="1" x14ac:dyDescent="0.25">
      <c r="A76" s="12">
        <v>3</v>
      </c>
      <c r="B76" s="7" t="s">
        <v>62</v>
      </c>
      <c r="C76" s="12" t="s">
        <v>15</v>
      </c>
      <c r="D76" s="12" t="s">
        <v>15</v>
      </c>
      <c r="E76" s="12" t="s">
        <v>15</v>
      </c>
    </row>
    <row r="77" spans="1:5" ht="15.75" x14ac:dyDescent="0.25">
      <c r="A77" s="12">
        <v>4</v>
      </c>
      <c r="B77" s="7" t="s">
        <v>63</v>
      </c>
      <c r="C77" s="12" t="s">
        <v>15</v>
      </c>
      <c r="D77" s="12" t="s">
        <v>15</v>
      </c>
      <c r="E77" s="12" t="s">
        <v>15</v>
      </c>
    </row>
    <row r="78" spans="1:5" ht="15.75" x14ac:dyDescent="0.25">
      <c r="A78" s="18" t="s">
        <v>22</v>
      </c>
      <c r="B78" s="18"/>
      <c r="C78" s="12" t="s">
        <v>15</v>
      </c>
      <c r="D78" s="12" t="s">
        <v>15</v>
      </c>
      <c r="E78" s="12" t="s">
        <v>15</v>
      </c>
    </row>
    <row r="80" spans="1:5" ht="15.75" x14ac:dyDescent="0.25">
      <c r="A80" s="20" t="s">
        <v>64</v>
      </c>
      <c r="B80" s="20"/>
      <c r="C80" s="20"/>
      <c r="D80" s="20"/>
      <c r="E80" s="20"/>
    </row>
    <row r="81" spans="1:5" ht="15.75" x14ac:dyDescent="0.25">
      <c r="A81" s="19" t="s">
        <v>65</v>
      </c>
      <c r="B81" s="18" t="s">
        <v>66</v>
      </c>
      <c r="C81" s="18"/>
      <c r="D81" s="18"/>
      <c r="E81" s="18"/>
    </row>
    <row r="82" spans="1:5" ht="15.75" x14ac:dyDescent="0.25">
      <c r="A82" s="19"/>
      <c r="B82" s="18" t="s">
        <v>67</v>
      </c>
      <c r="C82" s="18"/>
      <c r="D82" s="18"/>
      <c r="E82" s="18"/>
    </row>
    <row r="83" spans="1:5" ht="15.75" x14ac:dyDescent="0.25">
      <c r="A83" s="19"/>
      <c r="B83" s="18" t="s">
        <v>68</v>
      </c>
      <c r="C83" s="18"/>
      <c r="D83" s="18"/>
      <c r="E83" s="18"/>
    </row>
    <row r="84" spans="1:5" ht="15.75" x14ac:dyDescent="0.25">
      <c r="A84" s="19"/>
      <c r="B84" s="18" t="s">
        <v>69</v>
      </c>
      <c r="C84" s="18"/>
      <c r="D84" s="18"/>
      <c r="E84" s="18"/>
    </row>
    <row r="85" spans="1:5" ht="15.75" x14ac:dyDescent="0.25">
      <c r="A85" s="19"/>
      <c r="B85" s="18" t="s">
        <v>70</v>
      </c>
      <c r="C85" s="18"/>
      <c r="D85" s="18"/>
      <c r="E85" s="18"/>
    </row>
    <row r="86" spans="1:5" ht="15.75" x14ac:dyDescent="0.25">
      <c r="A86" s="19"/>
      <c r="B86" s="18" t="s">
        <v>71</v>
      </c>
      <c r="C86" s="18"/>
      <c r="D86" s="18"/>
      <c r="E86" s="18"/>
    </row>
    <row r="87" spans="1:5" ht="15.75" x14ac:dyDescent="0.25">
      <c r="A87" s="19"/>
      <c r="B87" s="18" t="s">
        <v>72</v>
      </c>
      <c r="C87" s="18"/>
      <c r="D87" s="18"/>
      <c r="E87" s="18"/>
    </row>
    <row r="88" spans="1:5" ht="15.75" x14ac:dyDescent="0.25">
      <c r="A88" s="19"/>
      <c r="B88" s="18" t="s">
        <v>73</v>
      </c>
      <c r="C88" s="18"/>
      <c r="D88" s="18"/>
      <c r="E88" s="18"/>
    </row>
    <row r="89" spans="1:5" ht="15.75" x14ac:dyDescent="0.25">
      <c r="A89" s="19"/>
      <c r="B89" s="18" t="s">
        <v>74</v>
      </c>
      <c r="C89" s="18"/>
      <c r="D89" s="18"/>
      <c r="E89" s="18"/>
    </row>
    <row r="90" spans="1:5" ht="15.75" x14ac:dyDescent="0.25">
      <c r="A90" s="19"/>
      <c r="B90" s="18" t="s">
        <v>75</v>
      </c>
      <c r="C90" s="18"/>
      <c r="D90" s="18"/>
      <c r="E90" s="18"/>
    </row>
    <row r="91" spans="1:5" ht="15.75" x14ac:dyDescent="0.25">
      <c r="A91" s="19"/>
      <c r="B91" s="18" t="s">
        <v>76</v>
      </c>
      <c r="C91" s="18"/>
      <c r="D91" s="18"/>
      <c r="E91" s="18"/>
    </row>
    <row r="92" spans="1:5" ht="15.75" x14ac:dyDescent="0.25">
      <c r="A92" s="19"/>
      <c r="B92" s="18" t="s">
        <v>77</v>
      </c>
      <c r="C92" s="18"/>
      <c r="D92" s="18"/>
      <c r="E92" s="18"/>
    </row>
    <row r="93" spans="1:5" ht="15.75" x14ac:dyDescent="0.25">
      <c r="A93" s="19"/>
      <c r="B93" s="18" t="s">
        <v>78</v>
      </c>
      <c r="C93" s="18"/>
      <c r="D93" s="18"/>
      <c r="E93" s="18"/>
    </row>
    <row r="94" spans="1:5" ht="15.75" x14ac:dyDescent="0.25">
      <c r="A94" s="19"/>
      <c r="B94" s="18" t="s">
        <v>79</v>
      </c>
      <c r="C94" s="18"/>
      <c r="D94" s="18"/>
      <c r="E94" s="18"/>
    </row>
    <row r="95" spans="1:5" ht="15.75" x14ac:dyDescent="0.25">
      <c r="A95" s="19"/>
      <c r="B95" s="18" t="s">
        <v>80</v>
      </c>
      <c r="C95" s="18"/>
      <c r="D95" s="18"/>
      <c r="E95" s="18"/>
    </row>
    <row r="96" spans="1:5" ht="15.75" x14ac:dyDescent="0.25">
      <c r="A96" s="19"/>
      <c r="B96" s="18" t="s">
        <v>81</v>
      </c>
      <c r="C96" s="18"/>
      <c r="D96" s="18"/>
      <c r="E96" s="18"/>
    </row>
    <row r="97" spans="1:6" ht="15.75" x14ac:dyDescent="0.25">
      <c r="A97" s="19"/>
      <c r="B97" s="18" t="s">
        <v>82</v>
      </c>
      <c r="C97" s="18"/>
      <c r="D97" s="18"/>
      <c r="E97" s="18"/>
    </row>
    <row r="98" spans="1:6" ht="15.75" x14ac:dyDescent="0.25">
      <c r="A98" s="19"/>
      <c r="B98" s="18" t="s">
        <v>83</v>
      </c>
      <c r="C98" s="18"/>
      <c r="D98" s="18"/>
      <c r="E98" s="18"/>
    </row>
    <row r="99" spans="1:6" ht="15.75" x14ac:dyDescent="0.25">
      <c r="A99" s="19"/>
      <c r="B99" s="18" t="s">
        <v>84</v>
      </c>
      <c r="C99" s="18"/>
      <c r="D99" s="18"/>
      <c r="E99" s="18"/>
    </row>
    <row r="100" spans="1:6" ht="47.25" x14ac:dyDescent="0.25">
      <c r="A100" s="19" t="s">
        <v>85</v>
      </c>
      <c r="B100" s="16" t="s">
        <v>86</v>
      </c>
      <c r="C100" s="16" t="s">
        <v>87</v>
      </c>
      <c r="D100" s="16" t="s">
        <v>88</v>
      </c>
      <c r="E100" s="16" t="s">
        <v>156</v>
      </c>
      <c r="F100" s="37" t="s">
        <v>157</v>
      </c>
    </row>
    <row r="101" spans="1:6" ht="15.75" x14ac:dyDescent="0.25">
      <c r="A101" s="19"/>
      <c r="B101" s="17" t="s">
        <v>89</v>
      </c>
      <c r="C101" s="17" t="s">
        <v>90</v>
      </c>
      <c r="D101" s="17" t="s">
        <v>91</v>
      </c>
      <c r="E101" s="17" t="s">
        <v>92</v>
      </c>
      <c r="F101" s="38" t="s">
        <v>158</v>
      </c>
    </row>
    <row r="102" spans="1:6" ht="15.75" x14ac:dyDescent="0.25">
      <c r="A102" s="19"/>
      <c r="B102" s="17" t="s">
        <v>93</v>
      </c>
      <c r="C102" s="17" t="s">
        <v>94</v>
      </c>
      <c r="D102" s="17" t="s">
        <v>95</v>
      </c>
      <c r="E102" s="17" t="s">
        <v>96</v>
      </c>
      <c r="F102" s="38" t="s">
        <v>159</v>
      </c>
    </row>
    <row r="103" spans="1:6" ht="15.75" x14ac:dyDescent="0.25">
      <c r="A103" s="19"/>
      <c r="B103" s="17" t="s">
        <v>97</v>
      </c>
      <c r="C103" s="17" t="s">
        <v>98</v>
      </c>
      <c r="D103" s="17" t="s">
        <v>99</v>
      </c>
      <c r="E103" s="17" t="s">
        <v>100</v>
      </c>
      <c r="F103" s="38" t="s">
        <v>160</v>
      </c>
    </row>
    <row r="104" spans="1:6" ht="15.75" x14ac:dyDescent="0.25">
      <c r="A104" s="19"/>
      <c r="B104" s="17" t="s">
        <v>101</v>
      </c>
      <c r="C104" s="17" t="s">
        <v>102</v>
      </c>
      <c r="D104" s="17" t="s">
        <v>103</v>
      </c>
      <c r="E104" s="17" t="s">
        <v>104</v>
      </c>
      <c r="F104" s="38" t="s">
        <v>161</v>
      </c>
    </row>
    <row r="105" spans="1:6" ht="15.75" x14ac:dyDescent="0.25">
      <c r="A105" s="19"/>
      <c r="B105" s="17" t="s">
        <v>105</v>
      </c>
      <c r="C105" s="17" t="s">
        <v>106</v>
      </c>
      <c r="D105" s="17" t="s">
        <v>107</v>
      </c>
      <c r="E105" s="17" t="s">
        <v>108</v>
      </c>
      <c r="F105" s="38" t="s">
        <v>162</v>
      </c>
    </row>
    <row r="106" spans="1:6" ht="15.75" x14ac:dyDescent="0.25">
      <c r="A106" s="19"/>
      <c r="B106" s="17" t="s">
        <v>109</v>
      </c>
      <c r="C106" s="17" t="s">
        <v>110</v>
      </c>
      <c r="D106" s="17" t="s">
        <v>111</v>
      </c>
      <c r="E106" s="17" t="s">
        <v>112</v>
      </c>
      <c r="F106" s="38" t="s">
        <v>163</v>
      </c>
    </row>
    <row r="107" spans="1:6" ht="15.75" x14ac:dyDescent="0.25">
      <c r="A107" s="19"/>
      <c r="B107" s="17" t="s">
        <v>113</v>
      </c>
      <c r="C107" s="17" t="s">
        <v>114</v>
      </c>
      <c r="D107" s="17" t="s">
        <v>115</v>
      </c>
      <c r="E107" s="17" t="s">
        <v>116</v>
      </c>
      <c r="F107" s="38" t="s">
        <v>164</v>
      </c>
    </row>
    <row r="108" spans="1:6" ht="15.75" x14ac:dyDescent="0.25">
      <c r="A108" s="19"/>
      <c r="B108" s="17" t="s">
        <v>117</v>
      </c>
      <c r="C108" s="17" t="s">
        <v>118</v>
      </c>
      <c r="D108" s="17" t="s">
        <v>119</v>
      </c>
      <c r="E108" s="17" t="s">
        <v>120</v>
      </c>
      <c r="F108" s="38" t="s">
        <v>165</v>
      </c>
    </row>
    <row r="109" spans="1:6" ht="15.75" x14ac:dyDescent="0.25">
      <c r="A109" s="19"/>
      <c r="B109" s="17" t="s">
        <v>121</v>
      </c>
      <c r="C109" s="17" t="s">
        <v>122</v>
      </c>
      <c r="D109" s="17" t="s">
        <v>123</v>
      </c>
      <c r="E109" s="17" t="s">
        <v>124</v>
      </c>
      <c r="F109" s="38" t="s">
        <v>166</v>
      </c>
    </row>
    <row r="110" spans="1:6" ht="15.75" x14ac:dyDescent="0.25">
      <c r="A110" s="19"/>
      <c r="B110" s="17" t="s">
        <v>125</v>
      </c>
      <c r="C110" s="17" t="s">
        <v>126</v>
      </c>
      <c r="D110" s="17" t="s">
        <v>127</v>
      </c>
      <c r="E110" s="17" t="s">
        <v>128</v>
      </c>
      <c r="F110" s="38" t="s">
        <v>167</v>
      </c>
    </row>
    <row r="111" spans="1:6" ht="15.75" x14ac:dyDescent="0.25">
      <c r="A111" s="19"/>
      <c r="B111" s="17" t="s">
        <v>129</v>
      </c>
      <c r="C111" s="17" t="s">
        <v>130</v>
      </c>
      <c r="D111" s="17" t="s">
        <v>131</v>
      </c>
      <c r="E111" s="17" t="s">
        <v>132</v>
      </c>
      <c r="F111" s="38" t="s">
        <v>168</v>
      </c>
    </row>
    <row r="112" spans="1:6" ht="15.75" x14ac:dyDescent="0.25">
      <c r="A112" s="19"/>
      <c r="B112" s="17" t="s">
        <v>133</v>
      </c>
      <c r="C112" s="17" t="s">
        <v>134</v>
      </c>
      <c r="D112" s="17" t="s">
        <v>135</v>
      </c>
      <c r="E112" s="17" t="s">
        <v>136</v>
      </c>
      <c r="F112" s="38" t="s">
        <v>169</v>
      </c>
    </row>
    <row r="113" spans="1:6" ht="15.75" x14ac:dyDescent="0.25">
      <c r="A113" s="19"/>
      <c r="B113" s="17" t="s">
        <v>137</v>
      </c>
      <c r="C113" s="17" t="s">
        <v>138</v>
      </c>
      <c r="D113" s="17" t="s">
        <v>139</v>
      </c>
      <c r="E113" s="17" t="s">
        <v>140</v>
      </c>
      <c r="F113" s="38" t="s">
        <v>170</v>
      </c>
    </row>
    <row r="114" spans="1:6" ht="15.75" x14ac:dyDescent="0.25">
      <c r="A114" s="19"/>
      <c r="B114" s="17" t="s">
        <v>141</v>
      </c>
      <c r="C114" s="17" t="s">
        <v>142</v>
      </c>
      <c r="D114" s="17" t="s">
        <v>143</v>
      </c>
      <c r="E114" s="17" t="s">
        <v>144</v>
      </c>
      <c r="F114" s="38" t="s">
        <v>171</v>
      </c>
    </row>
    <row r="115" spans="1:6" ht="15.75" x14ac:dyDescent="0.25">
      <c r="A115" s="19"/>
      <c r="B115" s="17" t="s">
        <v>145</v>
      </c>
      <c r="C115" s="17" t="s">
        <v>146</v>
      </c>
      <c r="D115" s="17" t="s">
        <v>147</v>
      </c>
      <c r="E115" s="17" t="s">
        <v>148</v>
      </c>
      <c r="F115" s="38" t="s">
        <v>172</v>
      </c>
    </row>
    <row r="116" spans="1:6" ht="15.75" x14ac:dyDescent="0.25">
      <c r="A116" s="19"/>
      <c r="B116" s="17" t="s">
        <v>149</v>
      </c>
      <c r="C116" s="17" t="s">
        <v>150</v>
      </c>
      <c r="D116" s="17" t="s">
        <v>151</v>
      </c>
      <c r="E116" s="17" t="s">
        <v>152</v>
      </c>
      <c r="F116" s="38" t="s">
        <v>173</v>
      </c>
    </row>
  </sheetData>
  <mergeCells count="56">
    <mergeCell ref="A28:A29"/>
    <mergeCell ref="B28:B29"/>
    <mergeCell ref="D28:E28"/>
    <mergeCell ref="A5:H5"/>
    <mergeCell ref="A6:A8"/>
    <mergeCell ref="B6:B8"/>
    <mergeCell ref="C6:D6"/>
    <mergeCell ref="E6:F6"/>
    <mergeCell ref="G6:H6"/>
    <mergeCell ref="C7:D7"/>
    <mergeCell ref="E7:F7"/>
    <mergeCell ref="G7:H7"/>
    <mergeCell ref="A15:B15"/>
    <mergeCell ref="A18:A19"/>
    <mergeCell ref="B18:B19"/>
    <mergeCell ref="D18:E18"/>
    <mergeCell ref="A26:B26"/>
    <mergeCell ref="A72:A73"/>
    <mergeCell ref="B72:B73"/>
    <mergeCell ref="D72:E72"/>
    <mergeCell ref="A33:B33"/>
    <mergeCell ref="A35:A36"/>
    <mergeCell ref="B35:B36"/>
    <mergeCell ref="D35:E35"/>
    <mergeCell ref="A44:B44"/>
    <mergeCell ref="A46:A47"/>
    <mergeCell ref="B46:B47"/>
    <mergeCell ref="D46:E46"/>
    <mergeCell ref="A54:B54"/>
    <mergeCell ref="A56:A57"/>
    <mergeCell ref="B56:B57"/>
    <mergeCell ref="D56:E56"/>
    <mergeCell ref="A67:B67"/>
    <mergeCell ref="B93:E93"/>
    <mergeCell ref="A78:B78"/>
    <mergeCell ref="A80:E80"/>
    <mergeCell ref="A81:A99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A100:A116"/>
    <mergeCell ref="B94:E94"/>
    <mergeCell ref="B95:E95"/>
    <mergeCell ref="B96:E96"/>
    <mergeCell ref="B97:E97"/>
    <mergeCell ref="B98:E98"/>
    <mergeCell ref="B99:E99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3" manualBreakCount="3">
    <brk id="34" max="16383" man="1"/>
    <brk id="54" max="16383" man="1"/>
    <brk id="7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Нижневарт 2015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Добрынин А.А.</dc:creator>
  <cp:lastModifiedBy>Букреева Марина Юрьевна</cp:lastModifiedBy>
  <cp:lastPrinted>2016-01-19T13:56:41Z</cp:lastPrinted>
  <dcterms:created xsi:type="dcterms:W3CDTF">2016-01-15T06:58:27Z</dcterms:created>
  <dcterms:modified xsi:type="dcterms:W3CDTF">2016-01-19T13:56:45Z</dcterms:modified>
</cp:coreProperties>
</file>